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telecentro-my.sharepoint.com/personal/adavolin_telecentro_net_ar/Documents/Documentos/Gire/listado de sucursales/pagina/2025/"/>
    </mc:Choice>
  </mc:AlternateContent>
  <xr:revisionPtr revIDLastSave="182" documentId="8_{BE307189-C95E-451A-8EFF-0F511FAD35EB}" xr6:coauthVersionLast="47" xr6:coauthVersionMax="47" xr10:uidLastSave="{BFB721C0-6458-44BF-BE17-CB5CD7418BCC}"/>
  <bookViews>
    <workbookView xWindow="-120" yWindow="-120" windowWidth="29040" windowHeight="15840" xr2:uid="{A069726A-C914-4176-A73E-98C74B92858A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Hoja1!$F$1:$F$212</definedName>
    <definedName name="_xlnm._FilterDatabase" localSheetId="1" hidden="1">Hoja2!$A$1:$P$196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6" i="2" l="1"/>
  <c r="P196" i="2" s="1"/>
  <c r="L196" i="2"/>
  <c r="O196" i="2" s="1"/>
  <c r="M195" i="2"/>
  <c r="P195" i="2" s="1"/>
  <c r="L195" i="2"/>
  <c r="O195" i="2" s="1"/>
  <c r="M194" i="2"/>
  <c r="P194" i="2" s="1"/>
  <c r="L194" i="2"/>
  <c r="O194" i="2" s="1"/>
  <c r="M193" i="2"/>
  <c r="P193" i="2" s="1"/>
  <c r="L193" i="2"/>
  <c r="O193" i="2" s="1"/>
  <c r="M192" i="2"/>
  <c r="P192" i="2" s="1"/>
  <c r="L192" i="2"/>
  <c r="O192" i="2" s="1"/>
  <c r="M191" i="2"/>
  <c r="P191" i="2" s="1"/>
  <c r="L191" i="2"/>
  <c r="O191" i="2" s="1"/>
  <c r="M190" i="2"/>
  <c r="P190" i="2" s="1"/>
  <c r="L190" i="2"/>
  <c r="O190" i="2" s="1"/>
  <c r="M189" i="2"/>
  <c r="P189" i="2" s="1"/>
  <c r="L189" i="2"/>
  <c r="O189" i="2" s="1"/>
  <c r="M188" i="2"/>
  <c r="P188" i="2" s="1"/>
  <c r="L188" i="2"/>
  <c r="O188" i="2" s="1"/>
  <c r="M187" i="2"/>
  <c r="P187" i="2" s="1"/>
  <c r="L187" i="2"/>
  <c r="O187" i="2" s="1"/>
  <c r="M186" i="2"/>
  <c r="P186" i="2" s="1"/>
  <c r="L186" i="2"/>
  <c r="O186" i="2" s="1"/>
  <c r="M185" i="2"/>
  <c r="P185" i="2" s="1"/>
  <c r="L185" i="2"/>
  <c r="O185" i="2" s="1"/>
  <c r="M184" i="2"/>
  <c r="P184" i="2" s="1"/>
  <c r="L184" i="2"/>
  <c r="O184" i="2" s="1"/>
  <c r="M183" i="2"/>
  <c r="P183" i="2" s="1"/>
  <c r="L183" i="2"/>
  <c r="O183" i="2" s="1"/>
  <c r="M182" i="2"/>
  <c r="P182" i="2" s="1"/>
  <c r="L182" i="2"/>
  <c r="O182" i="2" s="1"/>
  <c r="M181" i="2"/>
  <c r="P181" i="2" s="1"/>
  <c r="L181" i="2"/>
  <c r="O181" i="2" s="1"/>
  <c r="M180" i="2"/>
  <c r="P180" i="2" s="1"/>
  <c r="L180" i="2"/>
  <c r="O180" i="2" s="1"/>
  <c r="M179" i="2"/>
  <c r="P179" i="2" s="1"/>
  <c r="L179" i="2"/>
  <c r="O179" i="2" s="1"/>
  <c r="M178" i="2"/>
  <c r="P178" i="2" s="1"/>
  <c r="L178" i="2"/>
  <c r="O178" i="2" s="1"/>
  <c r="M177" i="2"/>
  <c r="P177" i="2" s="1"/>
  <c r="L177" i="2"/>
  <c r="O177" i="2" s="1"/>
  <c r="M176" i="2"/>
  <c r="P176" i="2" s="1"/>
  <c r="L176" i="2"/>
  <c r="O176" i="2" s="1"/>
  <c r="M175" i="2"/>
  <c r="P175" i="2" s="1"/>
  <c r="L175" i="2"/>
  <c r="O175" i="2" s="1"/>
  <c r="M174" i="2"/>
  <c r="P174" i="2" s="1"/>
  <c r="L174" i="2"/>
  <c r="O174" i="2" s="1"/>
  <c r="M173" i="2"/>
  <c r="P173" i="2" s="1"/>
  <c r="L173" i="2"/>
  <c r="O173" i="2" s="1"/>
  <c r="M172" i="2"/>
  <c r="P172" i="2" s="1"/>
  <c r="L172" i="2"/>
  <c r="O172" i="2" s="1"/>
  <c r="M171" i="2"/>
  <c r="P171" i="2" s="1"/>
  <c r="L171" i="2"/>
  <c r="O171" i="2" s="1"/>
  <c r="M170" i="2"/>
  <c r="P170" i="2" s="1"/>
  <c r="L170" i="2"/>
  <c r="O170" i="2" s="1"/>
  <c r="M169" i="2"/>
  <c r="P169" i="2" s="1"/>
  <c r="L169" i="2"/>
  <c r="O169" i="2" s="1"/>
  <c r="M168" i="2"/>
  <c r="P168" i="2" s="1"/>
  <c r="L168" i="2"/>
  <c r="O168" i="2" s="1"/>
  <c r="M167" i="2"/>
  <c r="P167" i="2" s="1"/>
  <c r="L167" i="2"/>
  <c r="O167" i="2" s="1"/>
  <c r="M166" i="2"/>
  <c r="P166" i="2" s="1"/>
  <c r="L166" i="2"/>
  <c r="O166" i="2" s="1"/>
  <c r="M165" i="2"/>
  <c r="P165" i="2" s="1"/>
  <c r="L165" i="2"/>
  <c r="O165" i="2" s="1"/>
  <c r="M164" i="2"/>
  <c r="P164" i="2" s="1"/>
  <c r="L164" i="2"/>
  <c r="O164" i="2" s="1"/>
  <c r="M163" i="2"/>
  <c r="P163" i="2" s="1"/>
  <c r="L163" i="2"/>
  <c r="O163" i="2" s="1"/>
  <c r="M162" i="2"/>
  <c r="P162" i="2" s="1"/>
  <c r="L162" i="2"/>
  <c r="O162" i="2" s="1"/>
  <c r="M161" i="2"/>
  <c r="P161" i="2" s="1"/>
  <c r="L161" i="2"/>
  <c r="O161" i="2" s="1"/>
  <c r="M160" i="2"/>
  <c r="P160" i="2" s="1"/>
  <c r="L160" i="2"/>
  <c r="O160" i="2" s="1"/>
  <c r="M159" i="2"/>
  <c r="P159" i="2" s="1"/>
  <c r="L159" i="2"/>
  <c r="O159" i="2" s="1"/>
  <c r="M158" i="2"/>
  <c r="P158" i="2" s="1"/>
  <c r="L158" i="2"/>
  <c r="O158" i="2" s="1"/>
  <c r="M157" i="2"/>
  <c r="P157" i="2" s="1"/>
  <c r="L157" i="2"/>
  <c r="O157" i="2" s="1"/>
  <c r="M156" i="2"/>
  <c r="P156" i="2" s="1"/>
  <c r="L156" i="2"/>
  <c r="O156" i="2" s="1"/>
  <c r="M155" i="2"/>
  <c r="P155" i="2" s="1"/>
  <c r="L155" i="2"/>
  <c r="O155" i="2" s="1"/>
  <c r="M154" i="2"/>
  <c r="P154" i="2" s="1"/>
  <c r="L154" i="2"/>
  <c r="O154" i="2" s="1"/>
  <c r="M153" i="2"/>
  <c r="P153" i="2" s="1"/>
  <c r="L153" i="2"/>
  <c r="O153" i="2" s="1"/>
  <c r="M152" i="2"/>
  <c r="P152" i="2" s="1"/>
  <c r="L152" i="2"/>
  <c r="O152" i="2" s="1"/>
  <c r="M151" i="2"/>
  <c r="P151" i="2" s="1"/>
  <c r="L151" i="2"/>
  <c r="O151" i="2" s="1"/>
  <c r="M150" i="2"/>
  <c r="P150" i="2" s="1"/>
  <c r="L150" i="2"/>
  <c r="O150" i="2" s="1"/>
  <c r="M149" i="2"/>
  <c r="P149" i="2" s="1"/>
  <c r="L149" i="2"/>
  <c r="O149" i="2" s="1"/>
  <c r="M148" i="2"/>
  <c r="P148" i="2" s="1"/>
  <c r="L148" i="2"/>
  <c r="O148" i="2" s="1"/>
  <c r="M147" i="2"/>
  <c r="P147" i="2" s="1"/>
  <c r="L147" i="2"/>
  <c r="O147" i="2" s="1"/>
  <c r="M146" i="2"/>
  <c r="P146" i="2" s="1"/>
  <c r="L146" i="2"/>
  <c r="O146" i="2" s="1"/>
  <c r="M145" i="2"/>
  <c r="P145" i="2" s="1"/>
  <c r="L145" i="2"/>
  <c r="O145" i="2" s="1"/>
  <c r="M144" i="2"/>
  <c r="P144" i="2" s="1"/>
  <c r="L144" i="2"/>
  <c r="O144" i="2" s="1"/>
  <c r="M143" i="2"/>
  <c r="P143" i="2" s="1"/>
  <c r="L143" i="2"/>
  <c r="O143" i="2" s="1"/>
  <c r="M142" i="2"/>
  <c r="P142" i="2" s="1"/>
  <c r="L142" i="2"/>
  <c r="O142" i="2" s="1"/>
  <c r="M141" i="2"/>
  <c r="P141" i="2" s="1"/>
  <c r="L141" i="2"/>
  <c r="O141" i="2" s="1"/>
  <c r="M140" i="2"/>
  <c r="P140" i="2" s="1"/>
  <c r="L140" i="2"/>
  <c r="O140" i="2" s="1"/>
  <c r="M139" i="2"/>
  <c r="P139" i="2" s="1"/>
  <c r="L139" i="2"/>
  <c r="O139" i="2" s="1"/>
  <c r="M138" i="2"/>
  <c r="P138" i="2" s="1"/>
  <c r="L138" i="2"/>
  <c r="O138" i="2" s="1"/>
  <c r="M137" i="2"/>
  <c r="P137" i="2" s="1"/>
  <c r="L137" i="2"/>
  <c r="O137" i="2" s="1"/>
  <c r="M136" i="2"/>
  <c r="P136" i="2" s="1"/>
  <c r="L136" i="2"/>
  <c r="O136" i="2" s="1"/>
  <c r="M135" i="2"/>
  <c r="P135" i="2" s="1"/>
  <c r="L135" i="2"/>
  <c r="O135" i="2" s="1"/>
  <c r="M134" i="2"/>
  <c r="P134" i="2" s="1"/>
  <c r="L134" i="2"/>
  <c r="O134" i="2" s="1"/>
  <c r="M133" i="2"/>
  <c r="P133" i="2" s="1"/>
  <c r="L133" i="2"/>
  <c r="O133" i="2" s="1"/>
  <c r="M132" i="2"/>
  <c r="P132" i="2" s="1"/>
  <c r="L132" i="2"/>
  <c r="O132" i="2" s="1"/>
  <c r="M131" i="2"/>
  <c r="P131" i="2" s="1"/>
  <c r="L131" i="2"/>
  <c r="O131" i="2" s="1"/>
  <c r="M130" i="2"/>
  <c r="P130" i="2" s="1"/>
  <c r="L130" i="2"/>
  <c r="O130" i="2" s="1"/>
  <c r="M129" i="2"/>
  <c r="P129" i="2" s="1"/>
  <c r="L129" i="2"/>
  <c r="O129" i="2" s="1"/>
  <c r="M128" i="2"/>
  <c r="P128" i="2" s="1"/>
  <c r="L128" i="2"/>
  <c r="O128" i="2" s="1"/>
  <c r="M127" i="2"/>
  <c r="P127" i="2" s="1"/>
  <c r="L127" i="2"/>
  <c r="O127" i="2" s="1"/>
  <c r="M126" i="2"/>
  <c r="P126" i="2" s="1"/>
  <c r="L126" i="2"/>
  <c r="O126" i="2" s="1"/>
  <c r="M125" i="2"/>
  <c r="P125" i="2" s="1"/>
  <c r="L125" i="2"/>
  <c r="O125" i="2" s="1"/>
  <c r="M124" i="2"/>
  <c r="P124" i="2" s="1"/>
  <c r="L124" i="2"/>
  <c r="O124" i="2" s="1"/>
  <c r="M123" i="2"/>
  <c r="P123" i="2" s="1"/>
  <c r="L123" i="2"/>
  <c r="O123" i="2" s="1"/>
  <c r="M122" i="2"/>
  <c r="P122" i="2" s="1"/>
  <c r="L122" i="2"/>
  <c r="O122" i="2" s="1"/>
  <c r="M121" i="2"/>
  <c r="P121" i="2" s="1"/>
  <c r="L121" i="2"/>
  <c r="O121" i="2" s="1"/>
  <c r="M120" i="2"/>
  <c r="P120" i="2" s="1"/>
  <c r="L120" i="2"/>
  <c r="O120" i="2" s="1"/>
  <c r="M119" i="2"/>
  <c r="P119" i="2" s="1"/>
  <c r="L119" i="2"/>
  <c r="O119" i="2" s="1"/>
  <c r="M118" i="2"/>
  <c r="P118" i="2" s="1"/>
  <c r="L118" i="2"/>
  <c r="O118" i="2" s="1"/>
  <c r="M117" i="2"/>
  <c r="P117" i="2" s="1"/>
  <c r="L117" i="2"/>
  <c r="O117" i="2" s="1"/>
  <c r="M116" i="2"/>
  <c r="P116" i="2" s="1"/>
  <c r="L116" i="2"/>
  <c r="O116" i="2" s="1"/>
  <c r="M115" i="2"/>
  <c r="P115" i="2" s="1"/>
  <c r="L115" i="2"/>
  <c r="O115" i="2" s="1"/>
  <c r="M114" i="2"/>
  <c r="P114" i="2" s="1"/>
  <c r="L114" i="2"/>
  <c r="O114" i="2" s="1"/>
  <c r="M113" i="2"/>
  <c r="P113" i="2" s="1"/>
  <c r="L113" i="2"/>
  <c r="O113" i="2" s="1"/>
  <c r="M112" i="2"/>
  <c r="P112" i="2" s="1"/>
  <c r="L112" i="2"/>
  <c r="O112" i="2" s="1"/>
  <c r="M111" i="2"/>
  <c r="P111" i="2" s="1"/>
  <c r="L111" i="2"/>
  <c r="O111" i="2" s="1"/>
  <c r="M110" i="2"/>
  <c r="P110" i="2" s="1"/>
  <c r="L110" i="2"/>
  <c r="O110" i="2" s="1"/>
  <c r="M109" i="2"/>
  <c r="P109" i="2" s="1"/>
  <c r="L109" i="2"/>
  <c r="O109" i="2" s="1"/>
  <c r="M108" i="2"/>
  <c r="P108" i="2" s="1"/>
  <c r="L108" i="2"/>
  <c r="O108" i="2" s="1"/>
  <c r="M107" i="2"/>
  <c r="P107" i="2" s="1"/>
  <c r="L107" i="2"/>
  <c r="O107" i="2" s="1"/>
  <c r="M106" i="2"/>
  <c r="P106" i="2" s="1"/>
  <c r="L106" i="2"/>
  <c r="O106" i="2" s="1"/>
  <c r="M105" i="2"/>
  <c r="P105" i="2" s="1"/>
  <c r="L105" i="2"/>
  <c r="O105" i="2" s="1"/>
  <c r="M104" i="2"/>
  <c r="P104" i="2" s="1"/>
  <c r="L104" i="2"/>
  <c r="O104" i="2" s="1"/>
  <c r="M103" i="2"/>
  <c r="P103" i="2" s="1"/>
  <c r="L103" i="2"/>
  <c r="O103" i="2" s="1"/>
  <c r="M102" i="2"/>
  <c r="P102" i="2" s="1"/>
  <c r="L102" i="2"/>
  <c r="O102" i="2" s="1"/>
  <c r="M101" i="2"/>
  <c r="P101" i="2" s="1"/>
  <c r="L101" i="2"/>
  <c r="O101" i="2" s="1"/>
  <c r="M100" i="2"/>
  <c r="P100" i="2" s="1"/>
  <c r="L100" i="2"/>
  <c r="O100" i="2" s="1"/>
  <c r="M99" i="2"/>
  <c r="P99" i="2" s="1"/>
  <c r="L99" i="2"/>
  <c r="O99" i="2" s="1"/>
  <c r="M98" i="2"/>
  <c r="P98" i="2" s="1"/>
  <c r="L98" i="2"/>
  <c r="O98" i="2" s="1"/>
  <c r="M97" i="2"/>
  <c r="P97" i="2" s="1"/>
  <c r="L97" i="2"/>
  <c r="O97" i="2" s="1"/>
  <c r="M96" i="2"/>
  <c r="P96" i="2" s="1"/>
  <c r="L96" i="2"/>
  <c r="O96" i="2" s="1"/>
  <c r="M95" i="2"/>
  <c r="P95" i="2" s="1"/>
  <c r="L95" i="2"/>
  <c r="O95" i="2" s="1"/>
  <c r="M94" i="2"/>
  <c r="P94" i="2" s="1"/>
  <c r="L94" i="2"/>
  <c r="O94" i="2" s="1"/>
  <c r="M93" i="2"/>
  <c r="P93" i="2" s="1"/>
  <c r="L93" i="2"/>
  <c r="O93" i="2" s="1"/>
  <c r="M92" i="2"/>
  <c r="P92" i="2" s="1"/>
  <c r="L92" i="2"/>
  <c r="O92" i="2" s="1"/>
  <c r="M91" i="2"/>
  <c r="P91" i="2" s="1"/>
  <c r="L91" i="2"/>
  <c r="O91" i="2" s="1"/>
  <c r="M90" i="2"/>
  <c r="P90" i="2" s="1"/>
  <c r="L90" i="2"/>
  <c r="O90" i="2" s="1"/>
  <c r="M89" i="2"/>
  <c r="P89" i="2" s="1"/>
  <c r="L89" i="2"/>
  <c r="O89" i="2" s="1"/>
  <c r="M88" i="2"/>
  <c r="P88" i="2" s="1"/>
  <c r="L88" i="2"/>
  <c r="O88" i="2" s="1"/>
  <c r="M87" i="2"/>
  <c r="P87" i="2" s="1"/>
  <c r="L87" i="2"/>
  <c r="O87" i="2" s="1"/>
  <c r="M86" i="2"/>
  <c r="P86" i="2" s="1"/>
  <c r="L86" i="2"/>
  <c r="O86" i="2" s="1"/>
  <c r="M85" i="2"/>
  <c r="P85" i="2" s="1"/>
  <c r="L85" i="2"/>
  <c r="O85" i="2" s="1"/>
  <c r="M84" i="2"/>
  <c r="P84" i="2" s="1"/>
  <c r="L84" i="2"/>
  <c r="O84" i="2" s="1"/>
  <c r="M83" i="2"/>
  <c r="P83" i="2" s="1"/>
  <c r="L83" i="2"/>
  <c r="O83" i="2" s="1"/>
  <c r="M82" i="2"/>
  <c r="P82" i="2" s="1"/>
  <c r="L82" i="2"/>
  <c r="O82" i="2" s="1"/>
  <c r="M81" i="2"/>
  <c r="P81" i="2" s="1"/>
  <c r="L81" i="2"/>
  <c r="O81" i="2" s="1"/>
  <c r="M80" i="2"/>
  <c r="P80" i="2" s="1"/>
  <c r="L80" i="2"/>
  <c r="O80" i="2" s="1"/>
  <c r="M79" i="2"/>
  <c r="P79" i="2" s="1"/>
  <c r="L79" i="2"/>
  <c r="O79" i="2" s="1"/>
  <c r="M78" i="2"/>
  <c r="P78" i="2" s="1"/>
  <c r="L78" i="2"/>
  <c r="O78" i="2" s="1"/>
  <c r="M77" i="2"/>
  <c r="P77" i="2" s="1"/>
  <c r="L77" i="2"/>
  <c r="O77" i="2" s="1"/>
  <c r="M76" i="2"/>
  <c r="P76" i="2" s="1"/>
  <c r="L76" i="2"/>
  <c r="O76" i="2" s="1"/>
  <c r="M75" i="2"/>
  <c r="P75" i="2" s="1"/>
  <c r="L75" i="2"/>
  <c r="O75" i="2" s="1"/>
  <c r="M74" i="2"/>
  <c r="P74" i="2" s="1"/>
  <c r="L74" i="2"/>
  <c r="O74" i="2" s="1"/>
  <c r="M73" i="2"/>
  <c r="P73" i="2" s="1"/>
  <c r="L73" i="2"/>
  <c r="O73" i="2" s="1"/>
  <c r="M72" i="2"/>
  <c r="P72" i="2" s="1"/>
  <c r="L72" i="2"/>
  <c r="O72" i="2" s="1"/>
  <c r="M71" i="2"/>
  <c r="P71" i="2" s="1"/>
  <c r="L71" i="2"/>
  <c r="O71" i="2" s="1"/>
  <c r="M70" i="2"/>
  <c r="P70" i="2" s="1"/>
  <c r="L70" i="2"/>
  <c r="O70" i="2" s="1"/>
  <c r="M69" i="2"/>
  <c r="P69" i="2" s="1"/>
  <c r="L69" i="2"/>
  <c r="O69" i="2" s="1"/>
  <c r="M68" i="2"/>
  <c r="P68" i="2" s="1"/>
  <c r="L68" i="2"/>
  <c r="O68" i="2" s="1"/>
  <c r="M67" i="2"/>
  <c r="P67" i="2" s="1"/>
  <c r="L67" i="2"/>
  <c r="O67" i="2" s="1"/>
  <c r="M66" i="2"/>
  <c r="P66" i="2" s="1"/>
  <c r="L66" i="2"/>
  <c r="O66" i="2" s="1"/>
  <c r="M65" i="2"/>
  <c r="P65" i="2" s="1"/>
  <c r="L65" i="2"/>
  <c r="O65" i="2" s="1"/>
  <c r="M64" i="2"/>
  <c r="P64" i="2" s="1"/>
  <c r="L64" i="2"/>
  <c r="O64" i="2" s="1"/>
  <c r="M63" i="2"/>
  <c r="P63" i="2" s="1"/>
  <c r="L63" i="2"/>
  <c r="O63" i="2" s="1"/>
  <c r="M62" i="2"/>
  <c r="P62" i="2" s="1"/>
  <c r="L62" i="2"/>
  <c r="O62" i="2" s="1"/>
  <c r="M61" i="2"/>
  <c r="P61" i="2" s="1"/>
  <c r="L61" i="2"/>
  <c r="O61" i="2" s="1"/>
  <c r="M60" i="2"/>
  <c r="P60" i="2" s="1"/>
  <c r="L60" i="2"/>
  <c r="O60" i="2" s="1"/>
  <c r="M59" i="2"/>
  <c r="P59" i="2" s="1"/>
  <c r="L59" i="2"/>
  <c r="O59" i="2" s="1"/>
  <c r="M58" i="2"/>
  <c r="P58" i="2" s="1"/>
  <c r="L58" i="2"/>
  <c r="O58" i="2" s="1"/>
  <c r="M57" i="2"/>
  <c r="P57" i="2" s="1"/>
  <c r="L57" i="2"/>
  <c r="O57" i="2" s="1"/>
  <c r="M56" i="2"/>
  <c r="P56" i="2" s="1"/>
  <c r="L56" i="2"/>
  <c r="O56" i="2" s="1"/>
  <c r="M55" i="2"/>
  <c r="P55" i="2" s="1"/>
  <c r="L55" i="2"/>
  <c r="O55" i="2" s="1"/>
  <c r="M54" i="2"/>
  <c r="P54" i="2" s="1"/>
  <c r="L54" i="2"/>
  <c r="O54" i="2" s="1"/>
  <c r="M53" i="2"/>
  <c r="P53" i="2" s="1"/>
  <c r="L53" i="2"/>
  <c r="O53" i="2" s="1"/>
  <c r="M52" i="2"/>
  <c r="P52" i="2" s="1"/>
  <c r="L52" i="2"/>
  <c r="O52" i="2" s="1"/>
  <c r="M51" i="2"/>
  <c r="P51" i="2" s="1"/>
  <c r="L51" i="2"/>
  <c r="O51" i="2" s="1"/>
  <c r="M50" i="2"/>
  <c r="P50" i="2" s="1"/>
  <c r="L50" i="2"/>
  <c r="O50" i="2" s="1"/>
  <c r="M49" i="2"/>
  <c r="P49" i="2" s="1"/>
  <c r="L49" i="2"/>
  <c r="O49" i="2" s="1"/>
  <c r="M48" i="2"/>
  <c r="P48" i="2" s="1"/>
  <c r="L48" i="2"/>
  <c r="O48" i="2" s="1"/>
  <c r="M47" i="2"/>
  <c r="P47" i="2" s="1"/>
  <c r="L47" i="2"/>
  <c r="O47" i="2" s="1"/>
  <c r="M46" i="2"/>
  <c r="P46" i="2" s="1"/>
  <c r="L46" i="2"/>
  <c r="O46" i="2" s="1"/>
  <c r="M45" i="2"/>
  <c r="P45" i="2" s="1"/>
  <c r="L45" i="2"/>
  <c r="O45" i="2" s="1"/>
  <c r="M44" i="2"/>
  <c r="P44" i="2" s="1"/>
  <c r="L44" i="2"/>
  <c r="O44" i="2" s="1"/>
  <c r="M43" i="2"/>
  <c r="P43" i="2" s="1"/>
  <c r="L43" i="2"/>
  <c r="O43" i="2" s="1"/>
  <c r="M42" i="2"/>
  <c r="P42" i="2" s="1"/>
  <c r="L42" i="2"/>
  <c r="O42" i="2" s="1"/>
  <c r="M41" i="2"/>
  <c r="P41" i="2" s="1"/>
  <c r="L41" i="2"/>
  <c r="O41" i="2" s="1"/>
  <c r="M40" i="2"/>
  <c r="P40" i="2" s="1"/>
  <c r="L40" i="2"/>
  <c r="O40" i="2" s="1"/>
  <c r="M39" i="2"/>
  <c r="P39" i="2" s="1"/>
  <c r="L39" i="2"/>
  <c r="O39" i="2" s="1"/>
  <c r="M38" i="2"/>
  <c r="P38" i="2" s="1"/>
  <c r="L38" i="2"/>
  <c r="O38" i="2" s="1"/>
  <c r="M37" i="2"/>
  <c r="P37" i="2" s="1"/>
  <c r="L37" i="2"/>
  <c r="O37" i="2" s="1"/>
  <c r="M36" i="2"/>
  <c r="P36" i="2" s="1"/>
  <c r="L36" i="2"/>
  <c r="O36" i="2" s="1"/>
  <c r="M35" i="2"/>
  <c r="P35" i="2" s="1"/>
  <c r="L35" i="2"/>
  <c r="O35" i="2" s="1"/>
  <c r="M34" i="2"/>
  <c r="P34" i="2" s="1"/>
  <c r="L34" i="2"/>
  <c r="O34" i="2" s="1"/>
  <c r="M33" i="2"/>
  <c r="P33" i="2" s="1"/>
  <c r="L33" i="2"/>
  <c r="O33" i="2" s="1"/>
  <c r="M32" i="2"/>
  <c r="P32" i="2" s="1"/>
  <c r="L32" i="2"/>
  <c r="O32" i="2" s="1"/>
  <c r="M31" i="2"/>
  <c r="P31" i="2" s="1"/>
  <c r="L31" i="2"/>
  <c r="O31" i="2" s="1"/>
  <c r="M30" i="2"/>
  <c r="P30" i="2" s="1"/>
  <c r="L30" i="2"/>
  <c r="O30" i="2" s="1"/>
  <c r="M29" i="2"/>
  <c r="P29" i="2" s="1"/>
  <c r="L29" i="2"/>
  <c r="O29" i="2" s="1"/>
  <c r="M28" i="2"/>
  <c r="P28" i="2" s="1"/>
  <c r="L28" i="2"/>
  <c r="O28" i="2" s="1"/>
  <c r="M27" i="2"/>
  <c r="P27" i="2" s="1"/>
  <c r="L27" i="2"/>
  <c r="O27" i="2" s="1"/>
  <c r="M26" i="2"/>
  <c r="P26" i="2" s="1"/>
  <c r="L26" i="2"/>
  <c r="O26" i="2" s="1"/>
  <c r="M25" i="2"/>
  <c r="P25" i="2" s="1"/>
  <c r="L25" i="2"/>
  <c r="O25" i="2" s="1"/>
  <c r="M24" i="2"/>
  <c r="P24" i="2" s="1"/>
  <c r="L24" i="2"/>
  <c r="O24" i="2" s="1"/>
  <c r="M23" i="2"/>
  <c r="P23" i="2" s="1"/>
  <c r="L23" i="2"/>
  <c r="O23" i="2" s="1"/>
  <c r="M22" i="2"/>
  <c r="P22" i="2" s="1"/>
  <c r="L22" i="2"/>
  <c r="O22" i="2" s="1"/>
  <c r="M21" i="2"/>
  <c r="P21" i="2" s="1"/>
  <c r="L21" i="2"/>
  <c r="O21" i="2" s="1"/>
  <c r="M20" i="2"/>
  <c r="P20" i="2" s="1"/>
  <c r="L20" i="2"/>
  <c r="O20" i="2" s="1"/>
  <c r="M19" i="2"/>
  <c r="P19" i="2" s="1"/>
  <c r="L19" i="2"/>
  <c r="O19" i="2" s="1"/>
  <c r="M18" i="2"/>
  <c r="P18" i="2" s="1"/>
  <c r="L18" i="2"/>
  <c r="O18" i="2" s="1"/>
  <c r="M17" i="2"/>
  <c r="P17" i="2" s="1"/>
  <c r="L17" i="2"/>
  <c r="O17" i="2" s="1"/>
  <c r="M16" i="2"/>
  <c r="P16" i="2" s="1"/>
  <c r="L16" i="2"/>
  <c r="O16" i="2" s="1"/>
  <c r="M15" i="2"/>
  <c r="P15" i="2" s="1"/>
  <c r="L15" i="2"/>
  <c r="O15" i="2" s="1"/>
  <c r="M14" i="2"/>
  <c r="P14" i="2" s="1"/>
  <c r="L14" i="2"/>
  <c r="O14" i="2" s="1"/>
  <c r="M13" i="2"/>
  <c r="P13" i="2" s="1"/>
  <c r="L13" i="2"/>
  <c r="O13" i="2" s="1"/>
  <c r="M12" i="2"/>
  <c r="P12" i="2" s="1"/>
  <c r="L12" i="2"/>
  <c r="O12" i="2" s="1"/>
  <c r="M11" i="2"/>
  <c r="P11" i="2" s="1"/>
  <c r="L11" i="2"/>
  <c r="O11" i="2" s="1"/>
  <c r="M10" i="2"/>
  <c r="P10" i="2" s="1"/>
  <c r="L10" i="2"/>
  <c r="O10" i="2" s="1"/>
  <c r="M9" i="2"/>
  <c r="P9" i="2" s="1"/>
  <c r="L9" i="2"/>
  <c r="O9" i="2" s="1"/>
  <c r="M8" i="2"/>
  <c r="P8" i="2" s="1"/>
  <c r="L8" i="2"/>
  <c r="O8" i="2" s="1"/>
  <c r="M7" i="2"/>
  <c r="P7" i="2" s="1"/>
  <c r="L7" i="2"/>
  <c r="O7" i="2" s="1"/>
  <c r="M6" i="2"/>
  <c r="P6" i="2" s="1"/>
  <c r="L6" i="2"/>
  <c r="O6" i="2" s="1"/>
  <c r="M5" i="2"/>
  <c r="P5" i="2" s="1"/>
  <c r="L5" i="2"/>
  <c r="O5" i="2" s="1"/>
  <c r="M4" i="2"/>
  <c r="P4" i="2" s="1"/>
  <c r="L4" i="2"/>
  <c r="O4" i="2" s="1"/>
  <c r="M3" i="2"/>
  <c r="P3" i="2" s="1"/>
  <c r="L3" i="2"/>
  <c r="O3" i="2" s="1"/>
  <c r="M2" i="2"/>
  <c r="P2" i="2" s="1"/>
  <c r="L2" i="2"/>
  <c r="O2" i="2" s="1"/>
</calcChain>
</file>

<file path=xl/sharedStrings.xml><?xml version="1.0" encoding="utf-8"?>
<sst xmlns="http://schemas.openxmlformats.org/spreadsheetml/2006/main" count="2437" uniqueCount="773">
  <si>
    <t>SUC</t>
  </si>
  <si>
    <t>Partido</t>
  </si>
  <si>
    <t>Localidad</t>
  </si>
  <si>
    <t>Domicilio</t>
  </si>
  <si>
    <t>Horario</t>
  </si>
  <si>
    <t>ALMIRANTE BROWN</t>
  </si>
  <si>
    <t>BERAZATEGUI</t>
  </si>
  <si>
    <t>ESCOBAR</t>
  </si>
  <si>
    <t>EZEIZA</t>
  </si>
  <si>
    <t>FLORENCIO VARELA</t>
  </si>
  <si>
    <t>GENERAL SAN MARTIN</t>
  </si>
  <si>
    <t>LA MATANZA</t>
  </si>
  <si>
    <t>LA PLATA</t>
  </si>
  <si>
    <t>LANUS</t>
  </si>
  <si>
    <t>MERLO</t>
  </si>
  <si>
    <t>MORENO</t>
  </si>
  <si>
    <t>MORON</t>
  </si>
  <si>
    <t>PRESIDENTE PERON</t>
  </si>
  <si>
    <t>TRES DE FEBRERO</t>
  </si>
  <si>
    <t>VICENTE LOPEZ</t>
  </si>
  <si>
    <t>CIUDAD AUTONOMA BUENOS AIRES</t>
  </si>
  <si>
    <t>TIGRE</t>
  </si>
  <si>
    <t>LOMAS DE ZAMORA</t>
  </si>
  <si>
    <t>PILAR</t>
  </si>
  <si>
    <t>EXALTACION DE LA CRUZ</t>
  </si>
  <si>
    <t>CAMPANA</t>
  </si>
  <si>
    <t>QUILMES</t>
  </si>
  <si>
    <t>JOSE CLEMENTE PAZ</t>
  </si>
  <si>
    <t>SAN MIGUEL</t>
  </si>
  <si>
    <t>LUJAN</t>
  </si>
  <si>
    <t>HURLINGAM</t>
  </si>
  <si>
    <t>AVELLANEDA</t>
  </si>
  <si>
    <t>SAN VICENTE</t>
  </si>
  <si>
    <t>SAN FERNANDO</t>
  </si>
  <si>
    <t>SAN ISIDRO</t>
  </si>
  <si>
    <t>ESTEBAN ECHEVERRIA</t>
  </si>
  <si>
    <t>GENERAL RODRIGUEZ</t>
  </si>
  <si>
    <t>ITUZAINGO</t>
  </si>
  <si>
    <t>BURZACO</t>
  </si>
  <si>
    <t>CLAYPOLE</t>
  </si>
  <si>
    <t>BERAZATEGUI OESTE</t>
  </si>
  <si>
    <t>BELEN DE ESCOBAR</t>
  </si>
  <si>
    <t>INGENIERO MASCHWITZ</t>
  </si>
  <si>
    <t>GONZALEZ CATAN</t>
  </si>
  <si>
    <t>GREGORIO DE LAFERRERE</t>
  </si>
  <si>
    <t>ISIDRO CASANOVA</t>
  </si>
  <si>
    <t>SAN JUSTO</t>
  </si>
  <si>
    <t>VIRREY DEL PINO</t>
  </si>
  <si>
    <t>MONTE CHINGOLO</t>
  </si>
  <si>
    <t>REMEDIOS DE ESCALADA</t>
  </si>
  <si>
    <t>SAN ANTONIO DE PADUA</t>
  </si>
  <si>
    <t>PASO DEL REY</t>
  </si>
  <si>
    <t>GUERNICA</t>
  </si>
  <si>
    <t>CIUDADELA</t>
  </si>
  <si>
    <t>JOSE INGENIEROS</t>
  </si>
  <si>
    <t>VILLA BOSCH</t>
  </si>
  <si>
    <t>OLIVOS</t>
  </si>
  <si>
    <t>VILLA CRESPO</t>
  </si>
  <si>
    <t>CONSTITUCION</t>
  </si>
  <si>
    <t>VILLA LUGANO</t>
  </si>
  <si>
    <t>PALERMO</t>
  </si>
  <si>
    <t>PARQUE PATRICIOS</t>
  </si>
  <si>
    <t>VILLA GENERAL MITRE</t>
  </si>
  <si>
    <t>VILLA DEVOTO</t>
  </si>
  <si>
    <t>VILLA URQUIZA</t>
  </si>
  <si>
    <t>GENERAL PACHECO</t>
  </si>
  <si>
    <t>BELGRANO</t>
  </si>
  <si>
    <t>GLEW</t>
  </si>
  <si>
    <t>MALVINAS ARGENTINAS</t>
  </si>
  <si>
    <t>MANZANARES</t>
  </si>
  <si>
    <t>LOS CARDALES</t>
  </si>
  <si>
    <t>PARQUE CHACABUCO</t>
  </si>
  <si>
    <t>CASEROS</t>
  </si>
  <si>
    <t>VILLA MAIPU</t>
  </si>
  <si>
    <t>POMPEYA</t>
  </si>
  <si>
    <t>MOREO</t>
  </si>
  <si>
    <t>MUÑIZ</t>
  </si>
  <si>
    <t>VILLA ELISA</t>
  </si>
  <si>
    <t>MATADEROS</t>
  </si>
  <si>
    <t>VILLA CELINA</t>
  </si>
  <si>
    <t>SAN MARTIN</t>
  </si>
  <si>
    <t>CARLOS SPEGAZZINI</t>
  </si>
  <si>
    <t>SANTOS LUGARES</t>
  </si>
  <si>
    <t>PATERNAL</t>
  </si>
  <si>
    <t>CHACARITA</t>
  </si>
  <si>
    <t>SAN FRANCISCO SOLANO</t>
  </si>
  <si>
    <t>BOSQUES</t>
  </si>
  <si>
    <t>LOMAS DEL MIRADOR</t>
  </si>
  <si>
    <t>CASTELAR</t>
  </si>
  <si>
    <t>RAMOS MEJIA</t>
  </si>
  <si>
    <t>GARIN</t>
  </si>
  <si>
    <t>BERNAL OESTE</t>
  </si>
  <si>
    <t>SAN ANDRES</t>
  </si>
  <si>
    <t>FLORES</t>
  </si>
  <si>
    <t>VILLA SAENZ PEÑA</t>
  </si>
  <si>
    <t>SAN NICOLAS</t>
  </si>
  <si>
    <t>INGENIERO BUDGE</t>
  </si>
  <si>
    <t>WILLIANS MORRIS</t>
  </si>
  <si>
    <t>VILLA DOMINICO</t>
  </si>
  <si>
    <t>VILLA SARMIENTO</t>
  </si>
  <si>
    <t>BECCAR</t>
  </si>
  <si>
    <t>VILLA DEL PARQUE</t>
  </si>
  <si>
    <t>VILLA BALLESTER</t>
  </si>
  <si>
    <t>RINCON DE MILBERT</t>
  </si>
  <si>
    <t>TAPIALES</t>
  </si>
  <si>
    <t>RAFAEL CASTILLO</t>
  </si>
  <si>
    <t>MONTE GRANDE</t>
  </si>
  <si>
    <t>QUILMES OESTE</t>
  </si>
  <si>
    <t>VILLA ROSA</t>
  </si>
  <si>
    <t>RANELAGH</t>
  </si>
  <si>
    <t>LA TABLADA</t>
  </si>
  <si>
    <t>NUÑEZ</t>
  </si>
  <si>
    <t>PRESIDENTE DERQUI</t>
  </si>
  <si>
    <t>EL JAGUEL</t>
  </si>
  <si>
    <t>LINIERS</t>
  </si>
  <si>
    <t>SAN CARLOS</t>
  </si>
  <si>
    <t>LA FRATERNIDAD</t>
  </si>
  <si>
    <t>BARRACAS</t>
  </si>
  <si>
    <t>ALMAGRO</t>
  </si>
  <si>
    <t>VILLA FIORITO</t>
  </si>
  <si>
    <t>COLEGIALES</t>
  </si>
  <si>
    <t>BALVANERA</t>
  </si>
  <si>
    <t>FLORESTA</t>
  </si>
  <si>
    <t>CARLOS PELEGRINI 732</t>
  </si>
  <si>
    <t>NARDO 6215</t>
  </si>
  <si>
    <t>RUTA PROVINCIAL 1 2450</t>
  </si>
  <si>
    <t>MITRE 539</t>
  </si>
  <si>
    <t>MAIPU 1425</t>
  </si>
  <si>
    <t>PASO DE LA PATRIA 266</t>
  </si>
  <si>
    <t>CURUPAYTI 945</t>
  </si>
  <si>
    <t>BOMBERO VOLUNTARIO SENZABELLO 456</t>
  </si>
  <si>
    <t>SAN LORENZO 2130</t>
  </si>
  <si>
    <t>AVDA BRIG GRAL JUAN MANUEL DE ROSAS 15737</t>
  </si>
  <si>
    <t>CHASSAING 6626</t>
  </si>
  <si>
    <t>JUAN FRANCISCO COBO 6331</t>
  </si>
  <si>
    <t>LEONARDO DA VINCI 5143</t>
  </si>
  <si>
    <t>AVDA BRIG GRAL JUAN MANUEL DE ROSAS 11491</t>
  </si>
  <si>
    <t>ING GUILLERMO MARCONI 2694</t>
  </si>
  <si>
    <t>CRISTIANIA 1896</t>
  </si>
  <si>
    <t>FELIPE LLAVALLOL 1191</t>
  </si>
  <si>
    <t>CERVIÑO 3599 0</t>
  </si>
  <si>
    <t>DR ARTURO HUMBERTO ILLIA 2859</t>
  </si>
  <si>
    <t>DR IGNACIO ARIETA 2197</t>
  </si>
  <si>
    <t>DR IGNACIO ARIETA 2765</t>
  </si>
  <si>
    <t>AVDA BRIG GRAL JUAN MANUEL DE ROSAS 23943</t>
  </si>
  <si>
    <t>BERNARDINO ESCRIBANO 5946</t>
  </si>
  <si>
    <t>CALLE 66 NRO.3244</t>
  </si>
  <si>
    <t>CALLE 56 980</t>
  </si>
  <si>
    <t>EVA PERON 3292</t>
  </si>
  <si>
    <t>BERON DE ASTRADA 3000</t>
  </si>
  <si>
    <t>AVDA CALLE REAL 53</t>
  </si>
  <si>
    <t>AV LIBERTADOR 166</t>
  </si>
  <si>
    <t>SARANDI 505</t>
  </si>
  <si>
    <t>INTENDENTE MENDILUCE 1838</t>
  </si>
  <si>
    <t>INT DASTUGUE 2715</t>
  </si>
  <si>
    <t>GRAL JOSE DE SAN MARTIN 67</t>
  </si>
  <si>
    <t>GRAL MANUEL BELGRANO 1387</t>
  </si>
  <si>
    <t>AV EVA DUARTE DE PERON 696</t>
  </si>
  <si>
    <t>DIAG MALDONADO 264</t>
  </si>
  <si>
    <t>COMEZAÑA 2550</t>
  </si>
  <si>
    <t>MARTIN FIERRO 6522</t>
  </si>
  <si>
    <t>ROMA 404</t>
  </si>
  <si>
    <t>SANTIAGO DEL ESTERO 1506</t>
  </si>
  <si>
    <t>CNEL FRANCISCO SAYOS 5590</t>
  </si>
  <si>
    <t>MEDRANO 1648</t>
  </si>
  <si>
    <t>CASEROS 3067</t>
  </si>
  <si>
    <t>AV SAN MARTIN 2278</t>
  </si>
  <si>
    <t>AV MOSCONI 3469</t>
  </si>
  <si>
    <t>AVDA TRIUNVIRATO 5390</t>
  </si>
  <si>
    <t>BOULOGNE SUR MER 1275</t>
  </si>
  <si>
    <t>O'HIGGINS 2056</t>
  </si>
  <si>
    <t>FALUCHO 156</t>
  </si>
  <si>
    <t>AVDA ALMAFUERTE 212</t>
  </si>
  <si>
    <t>AV. DR MARCO MANUEL DE AVELLANEDA 3128</t>
  </si>
  <si>
    <t>MADARIAGA 1202</t>
  </si>
  <si>
    <t>CAÑADA DE GOMEZ 4821</t>
  </si>
  <si>
    <t>25 DE MAYO 13</t>
  </si>
  <si>
    <t>TTE DANIEL ANTONIO JUKIC 420</t>
  </si>
  <si>
    <t>GRAL RODRIGUEZ 284</t>
  </si>
  <si>
    <t>LAVALLE 516</t>
  </si>
  <si>
    <t>AVDA DR HONORIO PUEYRREDON 1474</t>
  </si>
  <si>
    <t>DR SALVADOR SALLARES 86</t>
  </si>
  <si>
    <t>PRES CARLOS PELLEGRINI 108</t>
  </si>
  <si>
    <t>MALVINAS ARGENTINAS 806</t>
  </si>
  <si>
    <t>GDOR JUAN MANUEL DE ROSAS 3205</t>
  </si>
  <si>
    <t>BENJAMIN MATIENZO 5669</t>
  </si>
  <si>
    <t>SITIO DE MONTEVIDEO 1843</t>
  </si>
  <si>
    <t>AVDA 38 1681</t>
  </si>
  <si>
    <t>FELIPE LLAVALLOL 1295</t>
  </si>
  <si>
    <t>AVDA EVA PERON 715</t>
  </si>
  <si>
    <t>ABRAHAM LINCOLN 4212</t>
  </si>
  <si>
    <t>AVDA 32 1056</t>
  </si>
  <si>
    <t>CALLE 5 1455</t>
  </si>
  <si>
    <t>AVDA 44 653</t>
  </si>
  <si>
    <t>POLA 3983</t>
  </si>
  <si>
    <t>BEAZLEY 3939</t>
  </si>
  <si>
    <t>CRISOLOGO LARRALDE 792 7 A</t>
  </si>
  <si>
    <t>PEDRO ECHAGUE 704</t>
  </si>
  <si>
    <t>CALLE 27 NUMERO 5956</t>
  </si>
  <si>
    <t>AV EVA PERON 3376</t>
  </si>
  <si>
    <t>AVDA PRES HIPOLITO YRIGOYEN 960</t>
  </si>
  <si>
    <t>MUÑOZ 952</t>
  </si>
  <si>
    <t>AV LEON GALLARDO 231</t>
  </si>
  <si>
    <t>CALLE 6 1235</t>
  </si>
  <si>
    <t>CALLE 46 1386</t>
  </si>
  <si>
    <t>BASUALDO 751</t>
  </si>
  <si>
    <t>OLAVARRIA 2650</t>
  </si>
  <si>
    <t>GUATAMBU 555</t>
  </si>
  <si>
    <t>AVDA LURO 4392</t>
  </si>
  <si>
    <t>AVDA LURO 5588</t>
  </si>
  <si>
    <t>COLORADO 10735</t>
  </si>
  <si>
    <t>CALLE 1155 2173</t>
  </si>
  <si>
    <t>DR CARRILLO 2324</t>
  </si>
  <si>
    <t>AVDA MARIA EVA DUARTE DE PERON 3420</t>
  </si>
  <si>
    <t>DR MARIANO BOEDO 516</t>
  </si>
  <si>
    <t>GENERAL ALVEAR 14</t>
  </si>
  <si>
    <t>AVDA LA PLATA 3840</t>
  </si>
  <si>
    <t>AV. HIPÓLITO YRIGOYEN 14893</t>
  </si>
  <si>
    <t>AVENIDA SAN MARTIN 2856</t>
  </si>
  <si>
    <t>MAURE 4180</t>
  </si>
  <si>
    <t>29 DE SEPTIEMBRE 1992</t>
  </si>
  <si>
    <t>CAVIA 234</t>
  </si>
  <si>
    <t>AVDA BRIG GRAL JUAN MANUEL DE ROSAS 2096</t>
  </si>
  <si>
    <t>BARROS PAZOS 5448</t>
  </si>
  <si>
    <t>CALLE 850 2530</t>
  </si>
  <si>
    <t>AV. MITRE 915</t>
  </si>
  <si>
    <t>CHAMPAGNAT 1593</t>
  </si>
  <si>
    <t>OLAVARRIA 3006</t>
  </si>
  <si>
    <t>JULIAN ALVAREZ 2432</t>
  </si>
  <si>
    <t>GRAL JUAN GREGORIO DE LAS HERAS 392</t>
  </si>
  <si>
    <t>DEL BARCO CENTENERA 2056</t>
  </si>
  <si>
    <t>PARANA 3136</t>
  </si>
  <si>
    <t>ARAUJO 4391</t>
  </si>
  <si>
    <t>PABLO PODESTA 1624</t>
  </si>
  <si>
    <t>BLVD. CALIXTO B. DELLEPIANE 516</t>
  </si>
  <si>
    <t>AVDA BRIG GRAL JUAN MANUEL DE ROSAS 123</t>
  </si>
  <si>
    <t>ANATOLE FRANCE 1862</t>
  </si>
  <si>
    <t>TUCUMAN 2601</t>
  </si>
  <si>
    <t>TTE GRAL PABLO RICCHIERI 15</t>
  </si>
  <si>
    <t>COLECTORA OESTE 1733 ENTRE CONSTITUYENTE.</t>
  </si>
  <si>
    <t>CAÑADA DE GOMEZ 5240</t>
  </si>
  <si>
    <t>ZAPIOLA 799</t>
  </si>
  <si>
    <t>AVDA 101 DR RICARDO BALBIN 3133</t>
  </si>
  <si>
    <t>NICETO VEGA 5309</t>
  </si>
  <si>
    <t>AVDA NAZCA 699</t>
  </si>
  <si>
    <t>CRISOSTOMO ALVAREZ 5918</t>
  </si>
  <si>
    <t>DOCTOR ALFREDO E. SPRINGOLO 427</t>
  </si>
  <si>
    <t>MONTEVIDEO 2306</t>
  </si>
  <si>
    <t>BARTOLOMÉ MITRE 1214</t>
  </si>
  <si>
    <t>AV. 14 4452</t>
  </si>
  <si>
    <t>LISANDRO DE LA TORRE 1592</t>
  </si>
  <si>
    <t>GRAL. CONRADO VILLEGAS 2885</t>
  </si>
  <si>
    <t>CNO. GRAL. BELGRANO 4360</t>
  </si>
  <si>
    <t>DOMINGO FAUSTINO SARMIENTO 1697</t>
  </si>
  <si>
    <t>SARMIENTO 326</t>
  </si>
  <si>
    <t>CONSTITUCIÓN 1287</t>
  </si>
  <si>
    <t>GARIBALDI 1339</t>
  </si>
  <si>
    <t>CERVANTES 438</t>
  </si>
  <si>
    <t>DR FISCHETTI 4708</t>
  </si>
  <si>
    <t>DR. JUAN BAUTISTA JUSTO 659</t>
  </si>
  <si>
    <t>AVDA DR SALVADOR MARIA DEL CARRIL 2908</t>
  </si>
  <si>
    <t>CALLE 895 4205</t>
  </si>
  <si>
    <t>CALLE 845 2178</t>
  </si>
  <si>
    <t>M PALANCA 2667</t>
  </si>
  <si>
    <t>EMILIO MITRE 812</t>
  </si>
  <si>
    <t>MONTALVO 709</t>
  </si>
  <si>
    <t>ALVEAR 2765</t>
  </si>
  <si>
    <t>AV. AGUSTIN GARCIA 6649 (LOCAL 23)</t>
  </si>
  <si>
    <t>LOS NOGALES 4268</t>
  </si>
  <si>
    <t>LEANDRO NICEFORO ALEM 3206</t>
  </si>
  <si>
    <t>PEDRO DOMINGO MURILLO 763</t>
  </si>
  <si>
    <t>AV. TAPIA DE CRUZ 95</t>
  </si>
  <si>
    <t>2 DE APRIL 0819</t>
  </si>
  <si>
    <t>FELIPE AMOEDO 2343</t>
  </si>
  <si>
    <t>LIBERTAD 2411</t>
  </si>
  <si>
    <t>AVDA INT NICOLAS MILAZZO 1376</t>
  </si>
  <si>
    <t>OLIMPO 1663</t>
  </si>
  <si>
    <t>AVDA RIVADAVIA 13813</t>
  </si>
  <si>
    <t>AVDA INT E J CROVARA 2472</t>
  </si>
  <si>
    <t>DOMINGO FAUSTINO SARMIENTO 1258</t>
  </si>
  <si>
    <t>AV CABILDO 4778</t>
  </si>
  <si>
    <t>FERMIN GAMBOA 438</t>
  </si>
  <si>
    <t>EL CEIBO 192</t>
  </si>
  <si>
    <t>FRAGA 602</t>
  </si>
  <si>
    <t>AV. 14 4190</t>
  </si>
  <si>
    <t>SAN MARTÍN 1804</t>
  </si>
  <si>
    <t>EVA PERÓN 4335</t>
  </si>
  <si>
    <t>MANUEL ARAUJO 2348</t>
  </si>
  <si>
    <t>CNEL. RAMÓN L. FALCÓN 7145</t>
  </si>
  <si>
    <t>AV. 44 2627</t>
  </si>
  <si>
    <t>NECOCHEA 21</t>
  </si>
  <si>
    <t>AV. GRAL. TOMÁS DE IRIARTE 2462</t>
  </si>
  <si>
    <t>GUARDIA VIEJA 4376</t>
  </si>
  <si>
    <t>JOSÉ LUIS MURATURE 2216</t>
  </si>
  <si>
    <t>ALAGON 3879</t>
  </si>
  <si>
    <t>CALIFORNIA 1736</t>
  </si>
  <si>
    <t>SUBTENIENTE JUAN OMAR ABRAHAM 2113</t>
  </si>
  <si>
    <t>FRAY MAMERTO ESQUIÚ 1366</t>
  </si>
  <si>
    <t>PILAR CENTRO, URUGUAY 1124</t>
  </si>
  <si>
    <t>CAP GRAL RAMON FREIRE 902</t>
  </si>
  <si>
    <t>PRES. JOSÉ EVARISTO URIBURU 688</t>
  </si>
  <si>
    <t>AV. BELGRANO 2952</t>
  </si>
  <si>
    <t>C. JOSÉ MARÍA PAZ 835</t>
  </si>
  <si>
    <t>AVELINO DÍAZ 680</t>
  </si>
  <si>
    <t>AVDA GRAL IRIARTE 3203</t>
  </si>
  <si>
    <t>Av Rivadavia 8830</t>
  </si>
  <si>
    <t>Garibaldi 1339</t>
  </si>
  <si>
    <t>L a V de 09:00 a 18:00</t>
  </si>
  <si>
    <t>L a V de 08:00 a 18:00</t>
  </si>
  <si>
    <t>L a V de 10:00 a 18:00 - Sab de 10:00 a 13:00</t>
  </si>
  <si>
    <t>L a V de 09:00 a 18:00 - Sab de 09:00 a 13:00</t>
  </si>
  <si>
    <t>L a V de 08:30 a 14:00 y de 16:00 a 20:00</t>
  </si>
  <si>
    <t>L a V de 08:30 a 13:00 y de 15:00 a 18:00 - Sab de 09:00 a 13:00</t>
  </si>
  <si>
    <t>L a V de 09:00 a 20:30 - Sab de 09:00 a 20:30</t>
  </si>
  <si>
    <t>L a V de 09:00 a 19:00 - Sab de 09:00 a 14:00</t>
  </si>
  <si>
    <t>L a V de 09:30 a 19:00 - Sab de 09:30 a 19:00</t>
  </si>
  <si>
    <t xml:space="preserve">L a V de 09:00 a 18:00 </t>
  </si>
  <si>
    <t>L a V de 09:00 a 19:00</t>
  </si>
  <si>
    <t>L a V de 08:00 a 14:00 y de 16:00 a 20:00 - Sab de 08:00 a 14:00</t>
  </si>
  <si>
    <t>L a V de 09:00 a 13:00 y de 16:30 a 20:30 - Sab de 09:00 a 13:00 y de 16:30 a 20:30</t>
  </si>
  <si>
    <t>L a V de 09:00 a 13:00 y de 17:00 a 20:30 - Sab de 09:00 a 13:00 y de 17:00 a 20:30</t>
  </si>
  <si>
    <t>L a V de 09:00 a 20:00 - Sab de 09:00 a 13:00</t>
  </si>
  <si>
    <t>L a V de 09:30 a 18:00 - Sab de 09:00 a 13:00</t>
  </si>
  <si>
    <t>L a V de 08:30 a 18:00 - Sab de 09:00 a 18:00</t>
  </si>
  <si>
    <t>L a V de 10:00 a 18:00</t>
  </si>
  <si>
    <t>L a V de 08:00 a 20:00 - Sab de 08:00 a 20:00</t>
  </si>
  <si>
    <t>L a V de 08:00 a 19:30 - Sab de 09:00 a 13:30</t>
  </si>
  <si>
    <t>L a V de 08:00 a 18:00 - Sab de 08:00 a 12:00</t>
  </si>
  <si>
    <t>L a V de 08:00 a 13:00 y de 15:00 a 20:30 - Sab de 09:00 a 20:00</t>
  </si>
  <si>
    <t>L a V de 09:00 a 13:00 y de 15:00 a 18:00 - Sab de 09:00 a 13:00 y de 15:00 a 18:00</t>
  </si>
  <si>
    <t>L a V de 07:00 a 13:00</t>
  </si>
  <si>
    <t>L a V de 09:00 a 15:00 - Sab de 11:00 a 16:00</t>
  </si>
  <si>
    <t>L a V de 10:30 a 19:00 - Sab de 10:00 a 14:00</t>
  </si>
  <si>
    <t>L a V de 09:00 a 19:00 - Sab de 09:00 a 13:00</t>
  </si>
  <si>
    <t>L a V de 10:00 a 19:00</t>
  </si>
  <si>
    <t>L a V de 08:30 a 13:30 y de 17:00 a 20:00 - Sab de 09:00 a 13:00</t>
  </si>
  <si>
    <t>L a V de 09:00 a 13:30 y de 16:30 a 20:00 - Sab de 08:00 a 13:00 y de 17:00 a 20:00</t>
  </si>
  <si>
    <t>L a V de 08:00 a 16:00</t>
  </si>
  <si>
    <t>L a V de 09:00 a 20:30</t>
  </si>
  <si>
    <t>L a V de 09:00 a 14:00 y de 16:00 a 18:00</t>
  </si>
  <si>
    <t>L a V de 08:00 a 20:00</t>
  </si>
  <si>
    <t>L a V de 07:00 a 18:00</t>
  </si>
  <si>
    <t>L a V de 07:30 a 18:00</t>
  </si>
  <si>
    <t>L a V de 09:00 a 17:00</t>
  </si>
  <si>
    <t>L a V de 10:00 a 17:00</t>
  </si>
  <si>
    <t>L a V de 09:00 a 13:00 y de 14:00 a 18:00</t>
  </si>
  <si>
    <t>L a V de 09:00 a 13:30 y de 16:00 a 19:00</t>
  </si>
  <si>
    <t>L a V de 08:00 a 13:30 y de 16:00 a 20:30 - Sab de 08:00 a 13:00</t>
  </si>
  <si>
    <t>L a V de 09:00 a 13:00 y de 14:30 a 17:00</t>
  </si>
  <si>
    <t>L a V de 09:00 a 13:00 y de 16:00 a 20:00 - Sab de 09:00 a 13:00 y de 16:00 a 20:00</t>
  </si>
  <si>
    <t>L a S de 10:00 a 18:00</t>
  </si>
  <si>
    <t>L a V de 08:00 a 18:30</t>
  </si>
  <si>
    <t>L a V de 07:30 a 22:00 - Sab de 09:00 a 17:00</t>
  </si>
  <si>
    <t>L a V de 09:00 a 13:00 y de 16:00 a 19:30</t>
  </si>
  <si>
    <t>L a V de 09:00 a 14:00 y de 17:00 a 20:00 - Sab de 09:00 a 14:00</t>
  </si>
  <si>
    <t>L a V de 09:30 a 21:00 - Sab de 10:00 a 14:00</t>
  </si>
  <si>
    <t>L a V de 09:00 a 14:00 y de 16:00 a 19:00</t>
  </si>
  <si>
    <t>L a V de 09:00 a 16:00 - Sab de 09:00 a 14:00</t>
  </si>
  <si>
    <t>L a V de 09:00 a 13:00 y de 15:00 a 20:00 - Sab de 09:00 a 13:00</t>
  </si>
  <si>
    <t>L a V de 08:00 a 21:00 - Sab de 10:00 a 20:00</t>
  </si>
  <si>
    <t>L a V de 09:00 a 14:00 y de 15:00 a 19:00</t>
  </si>
  <si>
    <t>L a V de 09:00 a 18:00 - Sab de 09:00 a 18:00</t>
  </si>
  <si>
    <t>L a V de 09:00 a 18:00 - Sab de 09:00 a 14:00</t>
  </si>
  <si>
    <t>L a V de 08:00 a 12:00 y de 19:00 a 19:00</t>
  </si>
  <si>
    <t>L a V de 09:00 a 13:00 y de 16:00 a 19:30 - Sab de 09:00 a 13:00</t>
  </si>
  <si>
    <t>L a V de 09:00 a 13:00 y de 16:00 a 20:00</t>
  </si>
  <si>
    <t>L a V de 09:00 a 13:00 y de 15:30 a 19:00</t>
  </si>
  <si>
    <t>L a V de 09:00 a 20:00</t>
  </si>
  <si>
    <t>L a V de 09:00 a 13:00 y de 15:30 a 19:30</t>
  </si>
  <si>
    <t>L a V de 09:00 a 13:00 y de 15:00 a 20:00</t>
  </si>
  <si>
    <t>L a V de 09:00 a 18:00 - Sab de 10:00 a 14:00</t>
  </si>
  <si>
    <t>L a V de 09:00 a 19:30</t>
  </si>
  <si>
    <t>L a V de 08:30 a 18:30</t>
  </si>
  <si>
    <t>L a V de 09:00 a 13:00 y de 16:00 a 19:00</t>
  </si>
  <si>
    <t>L a V de 08:00 a 13:00 y de 15:00 a 18:00</t>
  </si>
  <si>
    <t>L a V de 09:30 a 14:00 y de 16:00 a 20:00</t>
  </si>
  <si>
    <t>L a V de 09:00 a 19:00 - Sab de 10:00 a 14:00</t>
  </si>
  <si>
    <t>L a V de 09:30 a 20:00</t>
  </si>
  <si>
    <t>L a V de 10:00 a 14:00 y de 15:00 a 19:30 - Sab de 10 14:00 y de 15:00 a 19:30</t>
  </si>
  <si>
    <t>L a V de 08:30 a 19:00</t>
  </si>
  <si>
    <t>L a V de 08:30 a 17:30</t>
  </si>
  <si>
    <t>L a V de 10:00 a 17:00 - Sab de 10:00 a 14:00</t>
  </si>
  <si>
    <t>L a V de 9:00 a 18:00</t>
  </si>
  <si>
    <t>L a V de 13:00 a 18:00</t>
  </si>
  <si>
    <t>L a V de 10:00 a 18:00 - Sab 9:00 a 13:00</t>
  </si>
  <si>
    <t>L a V de 10:00 a 20:00</t>
  </si>
  <si>
    <t>L a V de 10:00 a 19:00 - Sab de 10:00 a 19:00</t>
  </si>
  <si>
    <t>L a V de 08:30 a 19:00 - Sab de 07:00 a 13:00</t>
  </si>
  <si>
    <t>L a V de 09:30 a 17:30 - Sab de 10:00 a 13:00</t>
  </si>
  <si>
    <t>L a V de 08:00 a 20:30 - Sab de 08:00 a 20:30</t>
  </si>
  <si>
    <t>L a V de 09:00 a 12:00 y de 15:00 a 19:00</t>
  </si>
  <si>
    <t>L a V de 08:30 a 18:30 - Sab de 08:30 a 12:30</t>
  </si>
  <si>
    <t>L a V de 08:00 a 18:00 - Sab de 08:00 a 13:00</t>
  </si>
  <si>
    <t>L a V de 08:00 a 12:00 y 16:00 a 19:00</t>
  </si>
  <si>
    <t>L a V de 09:00 a 13:00 y de 15:00 a 18:00 - Sab de 09:00 a 13:00</t>
  </si>
  <si>
    <t>L a V de 08:30 a 13:00 y de 16:30 a 20:30 - Sab de 09:00 a 13:00</t>
  </si>
  <si>
    <t>L a V de 09:00 a 13:00 y de 16:00 a 20:30</t>
  </si>
  <si>
    <t>L a V de 09:00 a 13:00 y de 15:00 a 19:00</t>
  </si>
  <si>
    <t>L a V de 09:00 a 14:00 y de 16:00 a 20:00 - Sab de 09:00 a 14:00 y de 16:00 a 20:00</t>
  </si>
  <si>
    <t>L a V de 09:00 a 18:00 - Sab de 10:00 a 13:00</t>
  </si>
  <si>
    <t>L a V de 09:00 a 18:00 - Sab de 08:00 a 18:00</t>
  </si>
  <si>
    <t>L a V de 09:00 a 21:30</t>
  </si>
  <si>
    <t>L a V de 09:00 a 14:00 y de 16:00 a 20:00 - Sab de0 9:00 a 15:30</t>
  </si>
  <si>
    <t>L a V de 08:00 a 19:00 - Sab de 08:00 a 13:00</t>
  </si>
  <si>
    <t>L a V de 09:00 a 19:00 - Sab de 07:00 a 13:00</t>
  </si>
  <si>
    <t>L a V de 09:00 a 13:00 y de 16:30 a 19:00</t>
  </si>
  <si>
    <t>L a V de 09:30 a 17:00 - Sab de 09:30 a 20:00</t>
  </si>
  <si>
    <t>L a V de 08:00 a 19:00 - Sab de 09:30 a 13:00 y de 17:00 a 19:30</t>
  </si>
  <si>
    <t>L a V de 08:00 a 20:00 - Sab de 09:00 a 19:00</t>
  </si>
  <si>
    <t>L a V de 08:00 a 13:30 y de 15:00 a 19:00</t>
  </si>
  <si>
    <t>VILLA SOLDATI</t>
  </si>
  <si>
    <t>LOMA HERMOSA</t>
  </si>
  <si>
    <t>LANUS ESTE</t>
  </si>
  <si>
    <t>BANFIELD</t>
  </si>
  <si>
    <t>Villa Udaondo</t>
  </si>
  <si>
    <t>LIBERTAD</t>
  </si>
  <si>
    <t>RAMON LISTA 4782</t>
  </si>
  <si>
    <t>Av. Lacarra 3035</t>
  </si>
  <si>
    <t>Castro Barros 110</t>
  </si>
  <si>
    <t>GRAL PICO 9804</t>
  </si>
  <si>
    <t>EVA PERON 2593</t>
  </si>
  <si>
    <t>ARENALES 1525</t>
  </si>
  <si>
    <t>De la Tradición 439</t>
  </si>
  <si>
    <t>CHAVARRIA 2115</t>
  </si>
  <si>
    <t>Rivarola 270</t>
  </si>
  <si>
    <t>Paraguay 5540</t>
  </si>
  <si>
    <t>L a V de 09:30 a 19:00</t>
  </si>
  <si>
    <t>L a V de 09:00 a 19:00 - Sab de 09:00 a 15:00</t>
  </si>
  <si>
    <t>L a V de 08:00 a 13:00 y de 16:30 a 19:00</t>
  </si>
  <si>
    <t>L a V de 09:00 a 13:00 y de 16:00 a 19:30 - Sab de 10:00 a 13:00</t>
  </si>
  <si>
    <t>L a V de 09:00 a 17:30 - Sab de 09:00 a 12:30</t>
  </si>
  <si>
    <t>DEl VISO</t>
  </si>
  <si>
    <t>Lomas del Río Luján</t>
  </si>
  <si>
    <t>SAAVEDRA</t>
  </si>
  <si>
    <t>PILAR CENTRO</t>
  </si>
  <si>
    <t>Melchor Romero</t>
  </si>
  <si>
    <t>MERCEDES</t>
  </si>
  <si>
    <t>VILLA REAL</t>
  </si>
  <si>
    <t>MONROE 2569</t>
  </si>
  <si>
    <t>AMENABAR 3986</t>
  </si>
  <si>
    <t>JUAN XXIII 1 ESQ JUAN M. DE ROSAS</t>
  </si>
  <si>
    <t>AVDA BRIG GRAL JUAN MANUEL DE ROSAS 27443</t>
  </si>
  <si>
    <t>AVDA SAN JORGE 375</t>
  </si>
  <si>
    <t>C. 14 926</t>
  </si>
  <si>
    <t>AV RIVADAVIA 8830</t>
  </si>
  <si>
    <t>AV. LACARRA 3035</t>
  </si>
  <si>
    <t>CASTRO BARROS 110</t>
  </si>
  <si>
    <t>DE LA TRADICIÓN 439</t>
  </si>
  <si>
    <t>RIVAROLA 270</t>
  </si>
  <si>
    <t>PARAGUAY 5540</t>
  </si>
  <si>
    <t>LUIS MARIA DRAGO 3700</t>
  </si>
  <si>
    <t>MUÑOZ 4098</t>
  </si>
  <si>
    <t>AVENIDA LIBERTADOR SAN MARTIN 4500 RUTA 4 ES EL LOCAL 1</t>
  </si>
  <si>
    <t>AV. 520 5711</t>
  </si>
  <si>
    <t>LAPRIDA 3577</t>
  </si>
  <si>
    <t>GRAL. BELGRANO 441</t>
  </si>
  <si>
    <t>AV BEIRO 5431</t>
  </si>
  <si>
    <t>AV. PRIMERA JUNTA 475</t>
  </si>
  <si>
    <t>L a V de 09:00 a 13:00 y de 17:00 a 19:00</t>
  </si>
  <si>
    <t>L a V de 09:00 a 17:00 - Sab de 09:00 a 14:00</t>
  </si>
  <si>
    <t>L a V de 09:00 a 18:00 - Sab de 09:00 a 16:00</t>
  </si>
  <si>
    <t>L a V de 09:00 a 13:00 y de 16:30 a 20:00</t>
  </si>
  <si>
    <t>L a V de 09:00 a 14:00 y de 16:30 a 20:00</t>
  </si>
  <si>
    <t>L a V de 08:00 a 18:00 - Sab de 09:00 a 13:00</t>
  </si>
  <si>
    <t>L a V de 10:00 a 13:00 y de 16:30 a 20:00 - Sab de 10:00 a 13:00</t>
  </si>
  <si>
    <t>L a V de 09:00 a 13:00 y de 16:00 a 19:00 - Sab de 09:00 a 13:00</t>
  </si>
  <si>
    <t>LUIS GUILLON</t>
  </si>
  <si>
    <t>RINCON DE MILBERG</t>
  </si>
  <si>
    <t>Estado</t>
  </si>
  <si>
    <t>Suc</t>
  </si>
  <si>
    <t>Provincia</t>
  </si>
  <si>
    <t>Razon Social</t>
  </si>
  <si>
    <t>H Hab</t>
  </si>
  <si>
    <t>H Hab 2</t>
  </si>
  <si>
    <t>H Sab</t>
  </si>
  <si>
    <t>H Sab 2</t>
  </si>
  <si>
    <t>Activa</t>
  </si>
  <si>
    <t>BUENOS AIRES</t>
  </si>
  <si>
    <t>MELO EDUARDO</t>
  </si>
  <si>
    <t>09:00 18:00</t>
  </si>
  <si>
    <t>PANTALONE CRISTIAN ADRIAN</t>
  </si>
  <si>
    <t>9:00 18:00</t>
  </si>
  <si>
    <t>suarez mariela elida</t>
  </si>
  <si>
    <t>CAMPORRO MARIA VERONICA</t>
  </si>
  <si>
    <t>10:00 18:00</t>
  </si>
  <si>
    <t>10:00 13:00</t>
  </si>
  <si>
    <t>GURFINKEL ALEJANDRA LEONOR</t>
  </si>
  <si>
    <t>09:00 13:00</t>
  </si>
  <si>
    <t>LOCUTORIO PELIN</t>
  </si>
  <si>
    <t>08:30 14:00</t>
  </si>
  <si>
    <t>16:00 20:00</t>
  </si>
  <si>
    <t>FERNANDEZ SILVINA NOELIA</t>
  </si>
  <si>
    <t>09:00 20:00</t>
  </si>
  <si>
    <t>OJEDA RAMONA LILIANA</t>
  </si>
  <si>
    <t>08:30 13:00</t>
  </si>
  <si>
    <t>15:00 18:00</t>
  </si>
  <si>
    <t>BENZ FERNANDO OSCAR</t>
  </si>
  <si>
    <t>SEGUROS S&amp;J</t>
  </si>
  <si>
    <t>09:00 20:30</t>
  </si>
  <si>
    <t>MOYANO ANDREA BEATRIZ</t>
  </si>
  <si>
    <t>09:00 19:00</t>
  </si>
  <si>
    <t>09:00 14:00</t>
  </si>
  <si>
    <t>MONTENEGRO CAROLINA</t>
  </si>
  <si>
    <t>GASSMANN GUILLERMO ANDRES</t>
  </si>
  <si>
    <t>09:30 19:00</t>
  </si>
  <si>
    <t>GOMEZ CLAUDIA CARLA MAXIMILIANA</t>
  </si>
  <si>
    <t>GOROCITO GUSTAVO JAVIER</t>
  </si>
  <si>
    <t>08:00 14:00</t>
  </si>
  <si>
    <t>PRADO JOSE ALBERTO</t>
  </si>
  <si>
    <t>16:30 20:30</t>
  </si>
  <si>
    <t>PRADO JOSE ALBERTO2</t>
  </si>
  <si>
    <t>17:00 20:30</t>
  </si>
  <si>
    <t>TOLOSA DANIEL ROBERTO</t>
  </si>
  <si>
    <t>PAGELLA LUIS SEGUNDO</t>
  </si>
  <si>
    <t>09:30 a 18:00</t>
  </si>
  <si>
    <t>ACHA OSVALDO ELIAS</t>
  </si>
  <si>
    <t>08:30 19:00</t>
  </si>
  <si>
    <t>07:00 13:00</t>
  </si>
  <si>
    <t>COLT SUPPLIES S.A.</t>
  </si>
  <si>
    <t>COLT SUPPLIES S.A.2</t>
  </si>
  <si>
    <t>08:00 20:00</t>
  </si>
  <si>
    <t>COLT SUPPLIES S.A.-</t>
  </si>
  <si>
    <t>COLT SUPPLIES S.A.4</t>
  </si>
  <si>
    <t>ZUNINO JUANA EULALIA</t>
  </si>
  <si>
    <t>08:00 19:30</t>
  </si>
  <si>
    <t>09:00 13:30</t>
  </si>
  <si>
    <t>RIEDMATTEN RAMIRO</t>
  </si>
  <si>
    <t>08:00 18:00</t>
  </si>
  <si>
    <t>08:00 12:00</t>
  </si>
  <si>
    <t>SOLIS YANINA</t>
  </si>
  <si>
    <t>08:00 13:00</t>
  </si>
  <si>
    <t>15:00 20:30</t>
  </si>
  <si>
    <t>NAVATTA DIEGO ARIEL</t>
  </si>
  <si>
    <t>GURFINKEL ALEJANDRA L.</t>
  </si>
  <si>
    <t>Nutz Dario</t>
  </si>
  <si>
    <t>TREBINO LUIS GABRIEL</t>
  </si>
  <si>
    <t>09:00 15:00</t>
  </si>
  <si>
    <t>11:00 16:00</t>
  </si>
  <si>
    <t>PORTO MARCELO RAUL</t>
  </si>
  <si>
    <t>LOPEZ DIEGO GONZALO ENRRIQUE</t>
  </si>
  <si>
    <t>19:00 19:00</t>
  </si>
  <si>
    <t>OFRIA JORGE OSCAR</t>
  </si>
  <si>
    <t>10:00 19:00</t>
  </si>
  <si>
    <t>10:00 14:00</t>
  </si>
  <si>
    <t>FLORENCIO SANCHEZ VIDAL</t>
  </si>
  <si>
    <t>SHANTI DRUGSTORE</t>
  </si>
  <si>
    <t>TERAN CLAUDIO OSVALDO</t>
  </si>
  <si>
    <t>VERTEX SOLUCIONES SAS</t>
  </si>
  <si>
    <t>BRETS MAXIMILIANO ADRIAN</t>
  </si>
  <si>
    <t>IGLESIAS JORGE GABRIEL</t>
  </si>
  <si>
    <t>09:30 18:00</t>
  </si>
  <si>
    <t>GONZALEZ SANABRIA CESAR MARIANO</t>
  </si>
  <si>
    <t>Retamales Cesar Daniel</t>
  </si>
  <si>
    <t>16:30 20:00</t>
  </si>
  <si>
    <t>17:00 20:00</t>
  </si>
  <si>
    <t>GALANTI RAMIRO ARMANDO</t>
  </si>
  <si>
    <t>SANZ MAXIMILIANO</t>
  </si>
  <si>
    <t>REGUNAGA GUSTAVO ANIBAL</t>
  </si>
  <si>
    <t>HEFFLING ANTONELA NOEMI</t>
  </si>
  <si>
    <t>CAPDEVILA CRISTIAN ALEJANDRO</t>
  </si>
  <si>
    <t>SERGIO LUIS MARINI</t>
  </si>
  <si>
    <t>08:00 16:00</t>
  </si>
  <si>
    <t>FERREIRO PABLO RAMIRO</t>
  </si>
  <si>
    <t>VILLAGRAN GLADIS NOEMI</t>
  </si>
  <si>
    <t>Maria de los Angeles Rossi</t>
  </si>
  <si>
    <t>mezzapesa santiago juan</t>
  </si>
  <si>
    <t>NUCCILLO SANDRA VERONICA</t>
  </si>
  <si>
    <t>16:00 18:00</t>
  </si>
  <si>
    <t>INFARINATO CARLA PATRICIA</t>
  </si>
  <si>
    <t>ALTAMIRANO ALDO MARTIN</t>
  </si>
  <si>
    <t>07:00 18:00</t>
  </si>
  <si>
    <t>DANISA ILEANA CARRIZO</t>
  </si>
  <si>
    <t>07:30 18:00</t>
  </si>
  <si>
    <t>BALESTANDO GABRIEL ENRIQUE</t>
  </si>
  <si>
    <t>08:30 18:00</t>
  </si>
  <si>
    <t>Avalos Andres</t>
  </si>
  <si>
    <t>RAM SOLUCIONES INFORMATICAS</t>
  </si>
  <si>
    <t>10:00 12:30</t>
  </si>
  <si>
    <t>13:30 18:00</t>
  </si>
  <si>
    <t>ZIGARRA MARIA LUZ</t>
  </si>
  <si>
    <t>09:00 17:00</t>
  </si>
  <si>
    <t>BEZARES MARIA GABRIELA</t>
  </si>
  <si>
    <t>Carla Andrea Reynafé</t>
  </si>
  <si>
    <t>ORTIZ LOURDES ROSSANA</t>
  </si>
  <si>
    <t>9:00 a 17:00</t>
  </si>
  <si>
    <t>9:00:00 a 14:00</t>
  </si>
  <si>
    <t>DI CAPUA CAYETANO ALEJANDRO</t>
  </si>
  <si>
    <t>10:00 17:00</t>
  </si>
  <si>
    <t>SCHWARTZ CHRISTIAN ALEXANDER</t>
  </si>
  <si>
    <t>15:00 19:00</t>
  </si>
  <si>
    <t>griselda teresa rios</t>
  </si>
  <si>
    <t>DIAZ ALEJANDRO RAMON</t>
  </si>
  <si>
    <t>8:00 13:30</t>
  </si>
  <si>
    <t>16:00 20:30</t>
  </si>
  <si>
    <t>08:00 13:30</t>
  </si>
  <si>
    <t>CACERES NOEMI LORENA RAQUEL</t>
  </si>
  <si>
    <t>14:30 17:30</t>
  </si>
  <si>
    <t>RIVERO FABIANA MABEL</t>
  </si>
  <si>
    <t>MAGGI JUAN CRUZ</t>
  </si>
  <si>
    <t>FRANCO SILVINA</t>
  </si>
  <si>
    <t>07:00 19:00</t>
  </si>
  <si>
    <t>HUGO TOBARES</t>
  </si>
  <si>
    <t>08:00 19:00</t>
  </si>
  <si>
    <t>FRANCO ANGEL DANIEL</t>
  </si>
  <si>
    <t>07:00 18:30</t>
  </si>
  <si>
    <t>HIDALGO EDUARDO</t>
  </si>
  <si>
    <t>CARLOS ALEJANDRO</t>
  </si>
  <si>
    <t>16:00 19:30</t>
  </si>
  <si>
    <t>FERNANDEZ SEBASTIAN HERNAN</t>
  </si>
  <si>
    <t>PIROLLO ARIEL JAVIER</t>
  </si>
  <si>
    <t>DI MATEO ROSA BEATRIZ</t>
  </si>
  <si>
    <t>TANA NELSON CLAUDIO</t>
  </si>
  <si>
    <t>Grande Luciana Andrea</t>
  </si>
  <si>
    <t>09:30 21:00</t>
  </si>
  <si>
    <t>AGUIRRE BRAULIO JAVIER</t>
  </si>
  <si>
    <t>09:.00 14:00</t>
  </si>
  <si>
    <t>16:00 19:00</t>
  </si>
  <si>
    <t>PEREZ NANCY TATIANA</t>
  </si>
  <si>
    <t>14:00 18:00</t>
  </si>
  <si>
    <t>10:00 12:00</t>
  </si>
  <si>
    <t>SOTO ADRIANA VERONICA</t>
  </si>
  <si>
    <t>15:00 20:00</t>
  </si>
  <si>
    <t>ROJAS VERONA CLAUDIA GIOVANNA</t>
  </si>
  <si>
    <t>SOSA CARINA VIVIANA</t>
  </si>
  <si>
    <t>08:00 21:00</t>
  </si>
  <si>
    <t>10:00 20:00</t>
  </si>
  <si>
    <t>BRUNI CRISTIAN DAVID</t>
  </si>
  <si>
    <t>VERA BENITEZ JONATHAN GUSTAVO</t>
  </si>
  <si>
    <t>calderon camila belen</t>
  </si>
  <si>
    <t>mallo brenda mariel</t>
  </si>
  <si>
    <t>09:00 A 18:00</t>
  </si>
  <si>
    <t>BRUNO JAVIER IGNACIO</t>
  </si>
  <si>
    <t>09:00 a 18:00</t>
  </si>
  <si>
    <t>BUSTOS DANIEL EDUARDO</t>
  </si>
  <si>
    <t>Bustamante Quinteros Rolando</t>
  </si>
  <si>
    <t>RIVERO JESICA NOELIA</t>
  </si>
  <si>
    <t>FORTEZA SWIETOZIELSKI LAURA NATALI</t>
  </si>
  <si>
    <t>MAGADAN MABEL ESTELA</t>
  </si>
  <si>
    <t>ROJO CORDERO RICARDO MARCELO</t>
  </si>
  <si>
    <t>09:15 A 14:00</t>
  </si>
  <si>
    <t>15:15 A 19:00</t>
  </si>
  <si>
    <t>BRITEZ VILLAMAYOR SONIA</t>
  </si>
  <si>
    <t>SALVATIERRA NANCY SOLEDAD</t>
  </si>
  <si>
    <t>15:30 19:00</t>
  </si>
  <si>
    <t>MARINI SERGIO LUIS</t>
  </si>
  <si>
    <t>COHEN FABRICIO ALEJANDRO</t>
  </si>
  <si>
    <t>GUTIERREZ DELIA MABEL</t>
  </si>
  <si>
    <t>Loreley Dalila Sosa</t>
  </si>
  <si>
    <t>CASTRO VALLONE ALFONSO</t>
  </si>
  <si>
    <t>15 A 20</t>
  </si>
  <si>
    <t>Gustavo Fabian Bottarini</t>
  </si>
  <si>
    <t>VILLAGRA CARLOS CESAR</t>
  </si>
  <si>
    <t>ROMERO REINA STEPHANIE ALEJANDRA</t>
  </si>
  <si>
    <t>RAMOS RODRIGO CARLOS</t>
  </si>
  <si>
    <t>ROLLANO ELIAS MARIA ISABEL</t>
  </si>
  <si>
    <t>RADIC CATALINA BEATRIZ</t>
  </si>
  <si>
    <t>CASCO JUAN MANUEL</t>
  </si>
  <si>
    <t>HERNANDEZ CAROLINA BELEN</t>
  </si>
  <si>
    <t>8:30 a 18:30</t>
  </si>
  <si>
    <t>GOMEZ ALICIA MARIANA</t>
  </si>
  <si>
    <t>09:00 A 19:00</t>
  </si>
  <si>
    <t>Romeo Camila Soledad</t>
  </si>
  <si>
    <t>SAENZ JULIO CESAR</t>
  </si>
  <si>
    <t>08:00 a 19:00</t>
  </si>
  <si>
    <t>WILDE</t>
  </si>
  <si>
    <t>Mariela Andrea Muñiz</t>
  </si>
  <si>
    <t>08:00 a 18:00</t>
  </si>
  <si>
    <t>lopez diego hernan</t>
  </si>
  <si>
    <t>08:00 A 13:00</t>
  </si>
  <si>
    <t>15:00 A 18:00</t>
  </si>
  <si>
    <t>SOLEDAD</t>
  </si>
  <si>
    <t>09:300 A 14:00</t>
  </si>
  <si>
    <t>16:00 A 20:00</t>
  </si>
  <si>
    <t>Zuccoli Andrea Beatriz</t>
  </si>
  <si>
    <t>Jose Luis Pacifico</t>
  </si>
  <si>
    <t>Rapetti Martin Hernan</t>
  </si>
  <si>
    <t>TORRIVILLA MARTINEZ ANABEL JOSE</t>
  </si>
  <si>
    <t>15:00 A 20:00</t>
  </si>
  <si>
    <t>AV CENTENARIO 2069</t>
  </si>
  <si>
    <t>BARCALA MARISA DE LOS MILAGROS</t>
  </si>
  <si>
    <t>16:00 A 19:00</t>
  </si>
  <si>
    <t>GOMEZ IFRAN MAXIMILIANO NICOLAS</t>
  </si>
  <si>
    <t>15:00 19:30</t>
  </si>
  <si>
    <t>BEVRE ARIEL LEONARDO</t>
  </si>
  <si>
    <t>15:00 A 19:00</t>
  </si>
  <si>
    <t>puente jimena melina</t>
  </si>
  <si>
    <t>13:00 A 18:00</t>
  </si>
  <si>
    <t>KALEMBERG ELIANA GISELLE</t>
  </si>
  <si>
    <t>9:30 a 13:30</t>
  </si>
  <si>
    <t>16:30 a 19:30</t>
  </si>
  <si>
    <t>CASTEL PAOLA MANUELA</t>
  </si>
  <si>
    <t>16:30 a 19:00</t>
  </si>
  <si>
    <t>LORENZE HUGO FERNANDO</t>
  </si>
  <si>
    <t>NORDELTA SERVICES POINT</t>
  </si>
  <si>
    <t>10:00 a 18:00</t>
  </si>
  <si>
    <t>10:00 a 13:00</t>
  </si>
  <si>
    <t>LOPEZ GALEANO OSVALDO RAMON</t>
  </si>
  <si>
    <t>10:00 a 20:00</t>
  </si>
  <si>
    <t>ALGARAZ VANESA SOLEDAD</t>
  </si>
  <si>
    <t>09:00 a 19:00</t>
  </si>
  <si>
    <t>Elvio Arnaldo Villa Miranda</t>
  </si>
  <si>
    <t>09:00 A 13:00</t>
  </si>
  <si>
    <t>16:00 A 20:30</t>
  </si>
  <si>
    <t>ARMAS ARANA MARTHA SONIA</t>
  </si>
  <si>
    <t>avejera yesica romina</t>
  </si>
  <si>
    <t>GYC MAXIKIOSCO</t>
  </si>
  <si>
    <t>STELLA FRANCO ALEJO</t>
  </si>
  <si>
    <t>MEDINA LUCAS DAMIAN</t>
  </si>
  <si>
    <t>QUINTEROS OSVALDO ADRIAN</t>
  </si>
  <si>
    <t>08:00 a 13:00</t>
  </si>
  <si>
    <t>MILNE JUANA ADELINA</t>
  </si>
  <si>
    <t>09:30 13:00</t>
  </si>
  <si>
    <t>17:00 19:30</t>
  </si>
  <si>
    <t>AGENCIA TATI</t>
  </si>
  <si>
    <t>RODRIGUEZ VALERIA ETELVINA</t>
  </si>
  <si>
    <t>BARTOLI MARIA EVA</t>
  </si>
  <si>
    <t>VILLA SABRINA ANALIA</t>
  </si>
  <si>
    <t>09:30 17:00</t>
  </si>
  <si>
    <t>09:30 20:00</t>
  </si>
  <si>
    <t>RAPI LA 14</t>
  </si>
  <si>
    <t>09:30 17:30</t>
  </si>
  <si>
    <t>GALETTI MARCELA ALEJANDRA</t>
  </si>
  <si>
    <t>09:00 21:30</t>
  </si>
  <si>
    <t>PEREZ SILVIA NOEMI</t>
  </si>
  <si>
    <t>GAYOL HECTOR HORACIO</t>
  </si>
  <si>
    <t>SARAYE JUAN DANIEL</t>
  </si>
  <si>
    <t>FARACH KARINA EUGENIA</t>
  </si>
  <si>
    <t>09:00 17:30</t>
  </si>
  <si>
    <t>GUTIERREZ PABLO IGNACIO</t>
  </si>
  <si>
    <t>JORGE CORRALES</t>
  </si>
  <si>
    <t>08:00 20:30</t>
  </si>
  <si>
    <t>Vita Edaurdo</t>
  </si>
  <si>
    <t>09:30 18:30</t>
  </si>
  <si>
    <t>10:00 13:30</t>
  </si>
  <si>
    <t>HOLOTIUK ROSANA MABEL</t>
  </si>
  <si>
    <t>Elba Leonor Fallesen</t>
  </si>
  <si>
    <t>10:00 a 19:00</t>
  </si>
  <si>
    <t>PONCE DE LEON PATRICIA ALEJANDRA</t>
  </si>
  <si>
    <t>9:00 a 18:00</t>
  </si>
  <si>
    <t>9:00a 13:00</t>
  </si>
  <si>
    <t>GOMEZ CATALAN VIVIANA NATALIA</t>
  </si>
  <si>
    <t>09:00 a 12:30</t>
  </si>
  <si>
    <t>13:30 a 18:00</t>
  </si>
  <si>
    <t>08:30 12:30</t>
  </si>
  <si>
    <t>GUTIERREZ MATIAS GERARDO</t>
  </si>
  <si>
    <t>JIM ROLANDO MARTIN SILVESTRE</t>
  </si>
  <si>
    <t>DELUCA LILIANA PATRICIA</t>
  </si>
  <si>
    <t>09:00 15:30</t>
  </si>
  <si>
    <t>FLORENTIN CRISTINA GABRIELA</t>
  </si>
  <si>
    <t>Lora Karina Irene</t>
  </si>
  <si>
    <t>09:00 12:00</t>
  </si>
  <si>
    <t>Urigoytea Cinthya</t>
  </si>
  <si>
    <t>Patricia Graciela Diorno</t>
  </si>
  <si>
    <t>PALAVECINO FEDERICO CARLOS JOSUE</t>
  </si>
  <si>
    <t>MOUZO MARIO RUBEN</t>
  </si>
  <si>
    <t>9:30 a 19:00</t>
  </si>
  <si>
    <t>FLASH PAGOS S.A.</t>
  </si>
  <si>
    <t>Paez Cesar Ramon</t>
  </si>
  <si>
    <t>09:00 A 15:00</t>
  </si>
  <si>
    <t>Varela Barbara Carolina</t>
  </si>
  <si>
    <t>NATALIA APOSTOLICO</t>
  </si>
  <si>
    <t>16:30 A 19:00</t>
  </si>
  <si>
    <t>TORRES NANCI EMILSE</t>
  </si>
  <si>
    <t>16:00 A 19:30</t>
  </si>
  <si>
    <t>10:00 A 13:00</t>
  </si>
  <si>
    <t>Amado Adriana Cecilia</t>
  </si>
  <si>
    <t>CARAVETTA YAMILA ELIANA</t>
  </si>
  <si>
    <t>09:00 12:30</t>
  </si>
  <si>
    <t>CARVIO CARLOS ALEJANDRO</t>
  </si>
  <si>
    <t>9:00 A 14:00</t>
  </si>
  <si>
    <t>LOCALIDAD OK</t>
  </si>
  <si>
    <t>PARTIDO OK</t>
  </si>
  <si>
    <t>Partido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</si>
</sst>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93C4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3877A6"/>
      </right>
      <top style="medium">
        <color indexed="64"/>
      </top>
      <bottom/>
      <diagonal/>
    </border>
    <border>
      <left style="thin">
        <color rgb="FF3877A6"/>
      </left>
      <right style="thin">
        <color rgb="FF3877A6"/>
      </right>
      <top style="medium">
        <color indexed="64"/>
      </top>
      <bottom/>
      <diagonal/>
    </border>
    <border>
      <left style="thin">
        <color rgb="FF3877A6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3" fillId="3" borderId="8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0" fillId="0" borderId="0" xfId="0" applyAlignment="1"/>
    <xf numFmtId="0" fontId="4" fillId="4" borderId="7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0" fillId="5" borderId="0" xfId="0" applyFill="1"/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/>
    <xf numFmtId="0" fontId="4" fillId="4" borderId="9" xfId="0" applyFont="1" applyFill="1" applyBorder="1" applyAlignment="1">
      <alignment horizontal="center"/>
    </xf>
    <xf numFmtId="0" fontId="3" fillId="5" borderId="8" xfId="0" applyFont="1" applyFill="1" applyBorder="1" applyAlignment="1"/>
    <xf numFmtId="0" fontId="3" fillId="5" borderId="6" xfId="0" applyFont="1" applyFill="1" applyBorder="1" applyAlignment="1"/>
    <xf numFmtId="0" fontId="0" fillId="5" borderId="0" xfId="0" applyFill="1" applyAlignment="1"/>
  </cellXfs>
  <cellStyles count="1">
    <cellStyle name="Normal" xfId="0" builtinId="0"/>
  </cellStyles>
  <dxfs count="1">
    <dxf>
      <fill>
        <patternFill patternType="solid">
          <fgColor rgb="FFF7C7A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22B7-D759-4130-802C-A96BD9CE9909}">
  <dimension ref="A1:E212"/>
  <sheetViews>
    <sheetView tabSelected="1" topLeftCell="A174" workbookViewId="0">
      <selection activeCell="B154" sqref="B154"/>
    </sheetView>
  </sheetViews>
  <sheetFormatPr baseColWidth="10" defaultRowHeight="15" x14ac:dyDescent="0.25"/>
  <cols>
    <col min="1" max="1" width="6" bestFit="1" customWidth="1"/>
    <col min="2" max="2" width="32.85546875" bestFit="1" customWidth="1"/>
    <col min="3" max="3" width="23.42578125" bestFit="1" customWidth="1"/>
    <col min="4" max="4" width="56.42578125" style="10" bestFit="1" customWidth="1"/>
    <col min="5" max="5" width="70.5703125" bestFit="1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x14ac:dyDescent="0.25">
      <c r="A2" s="6">
        <v>16767</v>
      </c>
      <c r="B2" s="6" t="s">
        <v>5</v>
      </c>
      <c r="C2" s="6" t="s">
        <v>38</v>
      </c>
      <c r="D2" s="6" t="s">
        <v>123</v>
      </c>
      <c r="E2" s="7" t="s">
        <v>307</v>
      </c>
    </row>
    <row r="3" spans="1:5" x14ac:dyDescent="0.25">
      <c r="A3" s="6">
        <v>17547</v>
      </c>
      <c r="B3" s="6" t="s">
        <v>5</v>
      </c>
      <c r="C3" s="6" t="s">
        <v>38</v>
      </c>
      <c r="D3" s="6" t="s">
        <v>197</v>
      </c>
      <c r="E3" s="7" t="s">
        <v>346</v>
      </c>
    </row>
    <row r="4" spans="1:5" x14ac:dyDescent="0.25">
      <c r="A4" s="6">
        <v>41652</v>
      </c>
      <c r="B4" s="6" t="s">
        <v>5</v>
      </c>
      <c r="C4" s="6" t="s">
        <v>38</v>
      </c>
      <c r="D4" s="6" t="s">
        <v>217</v>
      </c>
      <c r="E4" s="7" t="s">
        <v>358</v>
      </c>
    </row>
    <row r="5" spans="1:5" x14ac:dyDescent="0.25">
      <c r="A5" s="6">
        <v>20501</v>
      </c>
      <c r="B5" s="6" t="s">
        <v>5</v>
      </c>
      <c r="C5" s="6" t="s">
        <v>39</v>
      </c>
      <c r="D5" s="6" t="s">
        <v>124</v>
      </c>
      <c r="E5" s="7" t="s">
        <v>308</v>
      </c>
    </row>
    <row r="6" spans="1:5" x14ac:dyDescent="0.25">
      <c r="A6" s="6">
        <v>13166</v>
      </c>
      <c r="B6" s="6" t="s">
        <v>5</v>
      </c>
      <c r="C6" s="6" t="s">
        <v>39</v>
      </c>
      <c r="D6" s="6" t="s">
        <v>189</v>
      </c>
      <c r="E6" s="7" t="s">
        <v>335</v>
      </c>
    </row>
    <row r="7" spans="1:5" x14ac:dyDescent="0.25">
      <c r="A7" s="6">
        <v>33188</v>
      </c>
      <c r="B7" s="6" t="s">
        <v>5</v>
      </c>
      <c r="C7" s="6" t="s">
        <v>39</v>
      </c>
      <c r="D7" s="6" t="s">
        <v>287</v>
      </c>
      <c r="E7" s="7" t="s">
        <v>317</v>
      </c>
    </row>
    <row r="8" spans="1:5" x14ac:dyDescent="0.25">
      <c r="A8" s="6">
        <v>6702</v>
      </c>
      <c r="B8" s="6" t="s">
        <v>5</v>
      </c>
      <c r="C8" s="6" t="s">
        <v>67</v>
      </c>
      <c r="D8" s="6" t="s">
        <v>172</v>
      </c>
      <c r="E8" s="7" t="s">
        <v>335</v>
      </c>
    </row>
    <row r="9" spans="1:5" x14ac:dyDescent="0.25">
      <c r="A9" s="6">
        <v>44206</v>
      </c>
      <c r="B9" s="6" t="s">
        <v>5</v>
      </c>
      <c r="C9" s="6" t="s">
        <v>466</v>
      </c>
      <c r="D9" s="6" t="s">
        <v>174</v>
      </c>
      <c r="E9" s="7" t="s">
        <v>382</v>
      </c>
    </row>
    <row r="10" spans="1:5" x14ac:dyDescent="0.25">
      <c r="A10" s="6">
        <v>36954</v>
      </c>
      <c r="B10" s="6" t="s">
        <v>5</v>
      </c>
      <c r="C10" s="6" t="s">
        <v>68</v>
      </c>
      <c r="D10" s="6" t="s">
        <v>207</v>
      </c>
      <c r="E10" s="7" t="s">
        <v>353</v>
      </c>
    </row>
    <row r="11" spans="1:5" x14ac:dyDescent="0.25">
      <c r="A11" s="6">
        <v>19903</v>
      </c>
      <c r="B11" s="6" t="s">
        <v>31</v>
      </c>
      <c r="C11" s="6" t="s">
        <v>98</v>
      </c>
      <c r="D11" s="6" t="s">
        <v>252</v>
      </c>
      <c r="E11" s="7" t="s">
        <v>334</v>
      </c>
    </row>
    <row r="12" spans="1:5" x14ac:dyDescent="0.25">
      <c r="A12" s="6">
        <v>36967</v>
      </c>
      <c r="B12" s="6" t="s">
        <v>6</v>
      </c>
      <c r="C12" s="6" t="s">
        <v>6</v>
      </c>
      <c r="D12" s="6" t="s">
        <v>198</v>
      </c>
      <c r="E12" s="7" t="s">
        <v>307</v>
      </c>
    </row>
    <row r="13" spans="1:5" x14ac:dyDescent="0.25">
      <c r="A13" s="6">
        <v>17054</v>
      </c>
      <c r="B13" s="6" t="s">
        <v>6</v>
      </c>
      <c r="C13" s="6" t="s">
        <v>6</v>
      </c>
      <c r="D13" s="6" t="s">
        <v>213</v>
      </c>
      <c r="E13" s="7" t="s">
        <v>317</v>
      </c>
    </row>
    <row r="14" spans="1:5" x14ac:dyDescent="0.25">
      <c r="A14" s="6">
        <v>47747</v>
      </c>
      <c r="B14" s="6" t="s">
        <v>6</v>
      </c>
      <c r="C14" s="6" t="s">
        <v>6</v>
      </c>
      <c r="D14" s="6" t="s">
        <v>249</v>
      </c>
      <c r="E14" s="7" t="s">
        <v>317</v>
      </c>
    </row>
    <row r="15" spans="1:5" x14ac:dyDescent="0.25">
      <c r="A15" s="6">
        <v>13340</v>
      </c>
      <c r="B15" s="6" t="s">
        <v>6</v>
      </c>
      <c r="C15" s="6" t="s">
        <v>6</v>
      </c>
      <c r="D15" s="6" t="s">
        <v>284</v>
      </c>
      <c r="E15" s="7" t="s">
        <v>388</v>
      </c>
    </row>
    <row r="16" spans="1:5" x14ac:dyDescent="0.25">
      <c r="A16" s="6">
        <v>20100</v>
      </c>
      <c r="B16" s="6" t="s">
        <v>6</v>
      </c>
      <c r="C16" s="6" t="s">
        <v>40</v>
      </c>
      <c r="D16" s="6" t="s">
        <v>125</v>
      </c>
      <c r="E16" s="7" t="s">
        <v>307</v>
      </c>
    </row>
    <row r="17" spans="1:5" x14ac:dyDescent="0.25">
      <c r="A17" s="6">
        <v>48445</v>
      </c>
      <c r="B17" s="6" t="s">
        <v>6</v>
      </c>
      <c r="C17" s="6" t="s">
        <v>109</v>
      </c>
      <c r="D17" s="6" t="s">
        <v>275</v>
      </c>
      <c r="E17" s="7" t="s">
        <v>307</v>
      </c>
    </row>
    <row r="18" spans="1:5" x14ac:dyDescent="0.25">
      <c r="A18" s="6">
        <v>30177</v>
      </c>
      <c r="B18" s="6" t="s">
        <v>25</v>
      </c>
      <c r="C18" s="6" t="s">
        <v>25</v>
      </c>
      <c r="D18" s="6" t="s">
        <v>179</v>
      </c>
      <c r="E18" s="7" t="s">
        <v>337</v>
      </c>
    </row>
    <row r="19" spans="1:5" x14ac:dyDescent="0.25">
      <c r="A19" s="6">
        <v>45405</v>
      </c>
      <c r="B19" s="6" t="s">
        <v>25</v>
      </c>
      <c r="C19" s="6" t="s">
        <v>25</v>
      </c>
      <c r="D19" s="6" t="s">
        <v>234</v>
      </c>
      <c r="E19" s="7" t="s">
        <v>343</v>
      </c>
    </row>
    <row r="20" spans="1:5" x14ac:dyDescent="0.25">
      <c r="A20" s="6">
        <v>99023</v>
      </c>
      <c r="B20" s="6" t="s">
        <v>25</v>
      </c>
      <c r="C20" s="6" t="s">
        <v>25</v>
      </c>
      <c r="D20" s="6" t="s">
        <v>455</v>
      </c>
      <c r="E20" s="7" t="s">
        <v>464</v>
      </c>
    </row>
    <row r="21" spans="1:5" x14ac:dyDescent="0.25">
      <c r="A21" s="6">
        <v>52725</v>
      </c>
      <c r="B21" s="6" t="s">
        <v>25</v>
      </c>
      <c r="C21" s="6" t="s">
        <v>432</v>
      </c>
      <c r="D21" s="6" t="s">
        <v>452</v>
      </c>
      <c r="E21" s="7" t="s">
        <v>459</v>
      </c>
    </row>
    <row r="22" spans="1:5" x14ac:dyDescent="0.25">
      <c r="A22" s="6">
        <v>49126</v>
      </c>
      <c r="B22" s="6" t="s">
        <v>20</v>
      </c>
      <c r="C22" s="6" t="s">
        <v>118</v>
      </c>
      <c r="D22" s="6" t="s">
        <v>292</v>
      </c>
      <c r="E22" s="7" t="s">
        <v>307</v>
      </c>
    </row>
    <row r="23" spans="1:5" x14ac:dyDescent="0.25">
      <c r="A23" s="6">
        <v>52528</v>
      </c>
      <c r="B23" s="6" t="s">
        <v>20</v>
      </c>
      <c r="C23" s="6" t="s">
        <v>118</v>
      </c>
      <c r="D23" s="6" t="s">
        <v>446</v>
      </c>
      <c r="E23" s="7" t="s">
        <v>426</v>
      </c>
    </row>
    <row r="24" spans="1:5" x14ac:dyDescent="0.25">
      <c r="A24" s="6">
        <v>40638</v>
      </c>
      <c r="B24" s="6" t="s">
        <v>20</v>
      </c>
      <c r="C24" s="6" t="s">
        <v>121</v>
      </c>
      <c r="D24" s="6" t="s">
        <v>300</v>
      </c>
      <c r="E24" s="7" t="s">
        <v>307</v>
      </c>
    </row>
    <row r="25" spans="1:5" x14ac:dyDescent="0.25">
      <c r="A25" s="6">
        <v>40482</v>
      </c>
      <c r="B25" s="6" t="s">
        <v>20</v>
      </c>
      <c r="C25" s="6" t="s">
        <v>121</v>
      </c>
      <c r="D25" s="6" t="s">
        <v>301</v>
      </c>
      <c r="E25" s="7" t="s">
        <v>307</v>
      </c>
    </row>
    <row r="26" spans="1:5" x14ac:dyDescent="0.25">
      <c r="A26" s="6">
        <v>45233</v>
      </c>
      <c r="B26" s="6" t="s">
        <v>20</v>
      </c>
      <c r="C26" s="6" t="s">
        <v>117</v>
      </c>
      <c r="D26" s="6" t="s">
        <v>291</v>
      </c>
      <c r="E26" s="7" t="s">
        <v>381</v>
      </c>
    </row>
    <row r="27" spans="1:5" x14ac:dyDescent="0.25">
      <c r="A27" s="6">
        <v>42979</v>
      </c>
      <c r="B27" s="6" t="s">
        <v>20</v>
      </c>
      <c r="C27" s="6" t="s">
        <v>117</v>
      </c>
      <c r="D27" s="6" t="s">
        <v>295</v>
      </c>
      <c r="E27" s="7" t="s">
        <v>389</v>
      </c>
    </row>
    <row r="28" spans="1:5" x14ac:dyDescent="0.25">
      <c r="A28" s="6">
        <v>16521</v>
      </c>
      <c r="B28" s="6" t="s">
        <v>20</v>
      </c>
      <c r="C28" s="6" t="s">
        <v>117</v>
      </c>
      <c r="D28" s="6" t="s">
        <v>304</v>
      </c>
      <c r="E28" s="7" t="s">
        <v>390</v>
      </c>
    </row>
    <row r="29" spans="1:5" x14ac:dyDescent="0.25">
      <c r="A29" s="6">
        <v>22803</v>
      </c>
      <c r="B29" s="6" t="s">
        <v>20</v>
      </c>
      <c r="C29" s="6" t="s">
        <v>66</v>
      </c>
      <c r="D29" s="6" t="s">
        <v>170</v>
      </c>
      <c r="E29" s="7" t="s">
        <v>307</v>
      </c>
    </row>
    <row r="30" spans="1:5" x14ac:dyDescent="0.25">
      <c r="A30" s="6">
        <v>37053</v>
      </c>
      <c r="B30" s="6" t="s">
        <v>20</v>
      </c>
      <c r="C30" s="6" t="s">
        <v>66</v>
      </c>
      <c r="D30" s="6" t="s">
        <v>438</v>
      </c>
      <c r="E30" s="7" t="s">
        <v>317</v>
      </c>
    </row>
    <row r="31" spans="1:5" x14ac:dyDescent="0.25">
      <c r="A31" s="6">
        <v>38647</v>
      </c>
      <c r="B31" s="6" t="s">
        <v>20</v>
      </c>
      <c r="C31" s="6" t="s">
        <v>84</v>
      </c>
      <c r="D31" s="6" t="s">
        <v>219</v>
      </c>
      <c r="E31" s="7" t="s">
        <v>307</v>
      </c>
    </row>
    <row r="32" spans="1:5" x14ac:dyDescent="0.25">
      <c r="A32" s="6">
        <v>15511</v>
      </c>
      <c r="B32" s="6" t="s">
        <v>20</v>
      </c>
      <c r="C32" s="6" t="s">
        <v>120</v>
      </c>
      <c r="D32" s="6" t="s">
        <v>299</v>
      </c>
      <c r="E32" s="7" t="s">
        <v>391</v>
      </c>
    </row>
    <row r="33" spans="1:5" x14ac:dyDescent="0.25">
      <c r="A33" s="6">
        <v>37779</v>
      </c>
      <c r="B33" s="6" t="s">
        <v>20</v>
      </c>
      <c r="C33" s="6" t="s">
        <v>58</v>
      </c>
      <c r="D33" s="6" t="s">
        <v>162</v>
      </c>
      <c r="E33" s="7" t="s">
        <v>307</v>
      </c>
    </row>
    <row r="34" spans="1:5" x14ac:dyDescent="0.25">
      <c r="A34" s="6">
        <v>43425</v>
      </c>
      <c r="B34" s="6" t="s">
        <v>20</v>
      </c>
      <c r="C34" s="6" t="s">
        <v>93</v>
      </c>
      <c r="D34" s="6" t="s">
        <v>244</v>
      </c>
      <c r="E34" s="7" t="s">
        <v>357</v>
      </c>
    </row>
    <row r="35" spans="1:5" x14ac:dyDescent="0.25">
      <c r="A35" s="6">
        <v>99011</v>
      </c>
      <c r="B35" s="6" t="s">
        <v>20</v>
      </c>
      <c r="C35" s="6" t="s">
        <v>122</v>
      </c>
      <c r="D35" s="6" t="s">
        <v>444</v>
      </c>
      <c r="E35" s="7" t="s">
        <v>334</v>
      </c>
    </row>
    <row r="36" spans="1:5" x14ac:dyDescent="0.25">
      <c r="A36" s="6">
        <v>37810</v>
      </c>
      <c r="B36" s="6" t="s">
        <v>20</v>
      </c>
      <c r="C36" s="6" t="s">
        <v>114</v>
      </c>
      <c r="D36" s="6" t="s">
        <v>288</v>
      </c>
      <c r="E36" s="7" t="s">
        <v>307</v>
      </c>
    </row>
    <row r="37" spans="1:5" x14ac:dyDescent="0.25">
      <c r="A37" s="6">
        <v>40762</v>
      </c>
      <c r="B37" s="6" t="s">
        <v>20</v>
      </c>
      <c r="C37" s="6" t="s">
        <v>78</v>
      </c>
      <c r="D37" s="6" t="s">
        <v>205</v>
      </c>
      <c r="E37" s="7" t="s">
        <v>351</v>
      </c>
    </row>
    <row r="38" spans="1:5" x14ac:dyDescent="0.25">
      <c r="A38" s="6">
        <v>22553</v>
      </c>
      <c r="B38" s="6" t="s">
        <v>20</v>
      </c>
      <c r="C38" s="6" t="s">
        <v>111</v>
      </c>
      <c r="D38" s="6" t="s">
        <v>280</v>
      </c>
      <c r="E38" s="7" t="s">
        <v>307</v>
      </c>
    </row>
    <row r="39" spans="1:5" x14ac:dyDescent="0.25">
      <c r="A39" s="6">
        <v>2095</v>
      </c>
      <c r="B39" s="6" t="s">
        <v>20</v>
      </c>
      <c r="C39" s="6" t="s">
        <v>60</v>
      </c>
      <c r="D39" s="6" t="s">
        <v>164</v>
      </c>
      <c r="E39" s="7" t="s">
        <v>332</v>
      </c>
    </row>
    <row r="40" spans="1:5" x14ac:dyDescent="0.25">
      <c r="A40" s="6">
        <v>42559</v>
      </c>
      <c r="B40" s="6" t="s">
        <v>20</v>
      </c>
      <c r="C40" s="6" t="s">
        <v>60</v>
      </c>
      <c r="D40" s="6" t="s">
        <v>243</v>
      </c>
      <c r="E40" s="7" t="s">
        <v>343</v>
      </c>
    </row>
    <row r="41" spans="1:5" x14ac:dyDescent="0.25">
      <c r="A41" s="6">
        <v>51859</v>
      </c>
      <c r="B41" s="6" t="s">
        <v>20</v>
      </c>
      <c r="C41" s="6" t="s">
        <v>60</v>
      </c>
      <c r="D41" s="6" t="s">
        <v>449</v>
      </c>
      <c r="E41" s="7" t="s">
        <v>430</v>
      </c>
    </row>
    <row r="42" spans="1:5" x14ac:dyDescent="0.25">
      <c r="A42" s="6">
        <v>17798</v>
      </c>
      <c r="B42" s="6" t="s">
        <v>20</v>
      </c>
      <c r="C42" s="6" t="s">
        <v>71</v>
      </c>
      <c r="D42" s="6" t="s">
        <v>183</v>
      </c>
      <c r="E42" s="7" t="s">
        <v>307</v>
      </c>
    </row>
    <row r="43" spans="1:5" x14ac:dyDescent="0.25">
      <c r="A43" s="6">
        <v>11170</v>
      </c>
      <c r="B43" s="6" t="s">
        <v>20</v>
      </c>
      <c r="C43" s="6" t="s">
        <v>71</v>
      </c>
      <c r="D43" s="6" t="s">
        <v>230</v>
      </c>
      <c r="E43" s="7" t="s">
        <v>364</v>
      </c>
    </row>
    <row r="44" spans="1:5" x14ac:dyDescent="0.25">
      <c r="A44" s="6">
        <v>38969</v>
      </c>
      <c r="B44" s="6" t="s">
        <v>20</v>
      </c>
      <c r="C44" s="6" t="s">
        <v>71</v>
      </c>
      <c r="D44" s="6" t="s">
        <v>264</v>
      </c>
      <c r="E44" s="7" t="s">
        <v>307</v>
      </c>
    </row>
    <row r="45" spans="1:5" x14ac:dyDescent="0.25">
      <c r="A45" s="6">
        <v>12860</v>
      </c>
      <c r="B45" s="6" t="s">
        <v>20</v>
      </c>
      <c r="C45" s="6" t="s">
        <v>61</v>
      </c>
      <c r="D45" s="6" t="s">
        <v>165</v>
      </c>
      <c r="E45" s="7" t="s">
        <v>324</v>
      </c>
    </row>
    <row r="46" spans="1:5" x14ac:dyDescent="0.25">
      <c r="A46" s="6">
        <v>38646</v>
      </c>
      <c r="B46" s="6" t="s">
        <v>20</v>
      </c>
      <c r="C46" s="6" t="s">
        <v>83</v>
      </c>
      <c r="D46" s="6" t="s">
        <v>218</v>
      </c>
      <c r="E46" s="7" t="s">
        <v>307</v>
      </c>
    </row>
    <row r="47" spans="1:5" x14ac:dyDescent="0.25">
      <c r="A47" s="6">
        <v>42297</v>
      </c>
      <c r="B47" s="6" t="s">
        <v>20</v>
      </c>
      <c r="C47" s="6" t="s">
        <v>74</v>
      </c>
      <c r="D47" s="6" t="s">
        <v>195</v>
      </c>
      <c r="E47" s="7" t="s">
        <v>344</v>
      </c>
    </row>
    <row r="48" spans="1:5" x14ac:dyDescent="0.25">
      <c r="A48" s="6">
        <v>33997</v>
      </c>
      <c r="B48" s="6" t="s">
        <v>20</v>
      </c>
      <c r="C48" s="6" t="s">
        <v>433</v>
      </c>
      <c r="D48" s="6" t="s">
        <v>439</v>
      </c>
      <c r="E48" s="7" t="s">
        <v>460</v>
      </c>
    </row>
    <row r="49" spans="1:5" x14ac:dyDescent="0.25">
      <c r="A49" s="6">
        <v>21437</v>
      </c>
      <c r="B49" s="6" t="s">
        <v>20</v>
      </c>
      <c r="C49" s="6" t="s">
        <v>95</v>
      </c>
      <c r="D49" s="6" t="s">
        <v>248</v>
      </c>
      <c r="E49" s="7" t="s">
        <v>372</v>
      </c>
    </row>
    <row r="50" spans="1:5" x14ac:dyDescent="0.25">
      <c r="A50" s="6">
        <v>47397</v>
      </c>
      <c r="B50" s="6" t="s">
        <v>20</v>
      </c>
      <c r="C50" s="6" t="s">
        <v>95</v>
      </c>
      <c r="D50" s="6" t="s">
        <v>279</v>
      </c>
      <c r="E50" s="7" t="s">
        <v>392</v>
      </c>
    </row>
    <row r="51" spans="1:5" x14ac:dyDescent="0.25">
      <c r="A51" s="6">
        <v>15804</v>
      </c>
      <c r="B51" s="6" t="s">
        <v>20</v>
      </c>
      <c r="C51" s="6" t="s">
        <v>57</v>
      </c>
      <c r="D51" s="6" t="s">
        <v>180</v>
      </c>
      <c r="E51" s="7" t="s">
        <v>338</v>
      </c>
    </row>
    <row r="52" spans="1:5" x14ac:dyDescent="0.25">
      <c r="A52" s="6">
        <v>48466</v>
      </c>
      <c r="B52" s="6" t="s">
        <v>20</v>
      </c>
      <c r="C52" s="6" t="s">
        <v>57</v>
      </c>
      <c r="D52" s="6" t="s">
        <v>270</v>
      </c>
      <c r="E52" s="7" t="s">
        <v>307</v>
      </c>
    </row>
    <row r="53" spans="1:5" x14ac:dyDescent="0.25">
      <c r="A53" s="6">
        <v>44398</v>
      </c>
      <c r="B53" s="6" t="s">
        <v>20</v>
      </c>
      <c r="C53" s="6" t="s">
        <v>101</v>
      </c>
      <c r="D53" s="6" t="s">
        <v>260</v>
      </c>
      <c r="E53" s="7" t="s">
        <v>378</v>
      </c>
    </row>
    <row r="54" spans="1:5" x14ac:dyDescent="0.25">
      <c r="A54" s="6">
        <v>32450</v>
      </c>
      <c r="B54" s="6" t="s">
        <v>20</v>
      </c>
      <c r="C54" s="6" t="s">
        <v>63</v>
      </c>
      <c r="D54" s="6" t="s">
        <v>167</v>
      </c>
      <c r="E54" s="7" t="s">
        <v>333</v>
      </c>
    </row>
    <row r="55" spans="1:5" x14ac:dyDescent="0.25">
      <c r="A55" s="6">
        <v>14383</v>
      </c>
      <c r="B55" s="6" t="s">
        <v>20</v>
      </c>
      <c r="C55" s="6" t="s">
        <v>62</v>
      </c>
      <c r="D55" s="6" t="s">
        <v>166</v>
      </c>
      <c r="E55" s="7" t="s">
        <v>309</v>
      </c>
    </row>
    <row r="56" spans="1:5" x14ac:dyDescent="0.25">
      <c r="A56" s="6">
        <v>17482</v>
      </c>
      <c r="B56" s="6" t="s">
        <v>20</v>
      </c>
      <c r="C56" s="6" t="s">
        <v>59</v>
      </c>
      <c r="D56" s="6" t="s">
        <v>163</v>
      </c>
      <c r="E56" s="7" t="s">
        <v>393</v>
      </c>
    </row>
    <row r="57" spans="1:5" x14ac:dyDescent="0.25">
      <c r="A57" s="6">
        <v>13171</v>
      </c>
      <c r="B57" s="6" t="s">
        <v>20</v>
      </c>
      <c r="C57" s="6" t="s">
        <v>59</v>
      </c>
      <c r="D57" s="6" t="s">
        <v>175</v>
      </c>
      <c r="E57" s="7" t="s">
        <v>307</v>
      </c>
    </row>
    <row r="58" spans="1:5" x14ac:dyDescent="0.25">
      <c r="A58" s="6">
        <v>20730</v>
      </c>
      <c r="B58" s="6" t="s">
        <v>20</v>
      </c>
      <c r="C58" s="6" t="s">
        <v>59</v>
      </c>
      <c r="D58" s="6" t="s">
        <v>194</v>
      </c>
      <c r="E58" s="7" t="s">
        <v>335</v>
      </c>
    </row>
    <row r="59" spans="1:5" x14ac:dyDescent="0.25">
      <c r="A59" s="6">
        <v>40758</v>
      </c>
      <c r="B59" s="6" t="s">
        <v>20</v>
      </c>
      <c r="C59" s="6" t="s">
        <v>59</v>
      </c>
      <c r="D59" s="6" t="s">
        <v>223</v>
      </c>
      <c r="E59" s="7" t="s">
        <v>324</v>
      </c>
    </row>
    <row r="60" spans="1:5" x14ac:dyDescent="0.25">
      <c r="A60" s="6">
        <v>44482</v>
      </c>
      <c r="B60" s="6" t="s">
        <v>20</v>
      </c>
      <c r="C60" s="6" t="s">
        <v>59</v>
      </c>
      <c r="D60" s="6" t="s">
        <v>232</v>
      </c>
      <c r="E60" s="7" t="s">
        <v>365</v>
      </c>
    </row>
    <row r="61" spans="1:5" x14ac:dyDescent="0.25">
      <c r="A61" s="6">
        <v>15333</v>
      </c>
      <c r="B61" s="6" t="s">
        <v>20</v>
      </c>
      <c r="C61" s="6" t="s">
        <v>59</v>
      </c>
      <c r="D61" s="6" t="s">
        <v>240</v>
      </c>
      <c r="E61" s="7" t="s">
        <v>369</v>
      </c>
    </row>
    <row r="62" spans="1:5" x14ac:dyDescent="0.25">
      <c r="A62" s="6">
        <v>47946</v>
      </c>
      <c r="B62" s="6" t="s">
        <v>20</v>
      </c>
      <c r="C62" s="6" t="s">
        <v>59</v>
      </c>
      <c r="D62" s="6" t="s">
        <v>245</v>
      </c>
      <c r="E62" s="7" t="s">
        <v>370</v>
      </c>
    </row>
    <row r="63" spans="1:5" x14ac:dyDescent="0.25">
      <c r="A63" s="6">
        <v>99071</v>
      </c>
      <c r="B63" s="6" t="s">
        <v>20</v>
      </c>
      <c r="C63" s="6" t="s">
        <v>437</v>
      </c>
      <c r="D63" s="6" t="s">
        <v>456</v>
      </c>
      <c r="E63" s="7" t="s">
        <v>465</v>
      </c>
    </row>
    <row r="64" spans="1:5" x14ac:dyDescent="0.25">
      <c r="A64" s="6">
        <v>50722</v>
      </c>
      <c r="B64" s="6" t="s">
        <v>20</v>
      </c>
      <c r="C64" s="6" t="s">
        <v>410</v>
      </c>
      <c r="D64" s="6" t="s">
        <v>445</v>
      </c>
      <c r="E64" s="7" t="s">
        <v>307</v>
      </c>
    </row>
    <row r="65" spans="1:5" x14ac:dyDescent="0.25">
      <c r="A65" s="6">
        <v>1998</v>
      </c>
      <c r="B65" s="6" t="s">
        <v>20</v>
      </c>
      <c r="C65" s="6" t="s">
        <v>64</v>
      </c>
      <c r="D65" s="6" t="s">
        <v>168</v>
      </c>
      <c r="E65" s="7" t="s">
        <v>334</v>
      </c>
    </row>
    <row r="66" spans="1:5" x14ac:dyDescent="0.25">
      <c r="A66" s="6">
        <v>12413</v>
      </c>
      <c r="B66" s="6" t="s">
        <v>7</v>
      </c>
      <c r="C66" s="6" t="s">
        <v>41</v>
      </c>
      <c r="D66" s="6" t="s">
        <v>126</v>
      </c>
      <c r="E66" s="7" t="s">
        <v>309</v>
      </c>
    </row>
    <row r="67" spans="1:5" x14ac:dyDescent="0.25">
      <c r="A67" s="6">
        <v>40577</v>
      </c>
      <c r="B67" s="6" t="s">
        <v>7</v>
      </c>
      <c r="C67" s="6" t="s">
        <v>41</v>
      </c>
      <c r="D67" s="6" t="s">
        <v>271</v>
      </c>
      <c r="E67" s="7" t="s">
        <v>394</v>
      </c>
    </row>
    <row r="68" spans="1:5" x14ac:dyDescent="0.25">
      <c r="A68" s="6">
        <v>99027</v>
      </c>
      <c r="B68" s="6" t="s">
        <v>7</v>
      </c>
      <c r="C68" s="6" t="s">
        <v>90</v>
      </c>
      <c r="D68" s="6" t="s">
        <v>239</v>
      </c>
      <c r="E68" s="7" t="s">
        <v>340</v>
      </c>
    </row>
    <row r="69" spans="1:5" x14ac:dyDescent="0.25">
      <c r="A69" s="6">
        <v>16094</v>
      </c>
      <c r="B69" s="6" t="s">
        <v>7</v>
      </c>
      <c r="C69" s="6" t="s">
        <v>42</v>
      </c>
      <c r="D69" s="6" t="s">
        <v>127</v>
      </c>
      <c r="E69" s="7" t="s">
        <v>310</v>
      </c>
    </row>
    <row r="70" spans="1:5" x14ac:dyDescent="0.25">
      <c r="A70" s="6">
        <v>2662</v>
      </c>
      <c r="B70" s="6" t="s">
        <v>35</v>
      </c>
      <c r="C70" s="6" t="s">
        <v>113</v>
      </c>
      <c r="D70" s="6" t="s">
        <v>282</v>
      </c>
      <c r="E70" s="7" t="s">
        <v>395</v>
      </c>
    </row>
    <row r="71" spans="1:5" x14ac:dyDescent="0.25">
      <c r="A71" s="6">
        <v>99053</v>
      </c>
      <c r="B71" s="6" t="s">
        <v>35</v>
      </c>
      <c r="C71" s="6" t="s">
        <v>113</v>
      </c>
      <c r="D71" s="6" t="s">
        <v>297</v>
      </c>
      <c r="E71" s="7" t="s">
        <v>386</v>
      </c>
    </row>
    <row r="72" spans="1:5" x14ac:dyDescent="0.25">
      <c r="A72" s="6">
        <v>12864</v>
      </c>
      <c r="B72" s="6" t="s">
        <v>35</v>
      </c>
      <c r="C72" s="6" t="s">
        <v>106</v>
      </c>
      <c r="D72" s="6" t="s">
        <v>269</v>
      </c>
      <c r="E72" s="7" t="s">
        <v>396</v>
      </c>
    </row>
    <row r="73" spans="1:5" x14ac:dyDescent="0.25">
      <c r="A73" s="6">
        <v>34004</v>
      </c>
      <c r="B73" s="6" t="s">
        <v>24</v>
      </c>
      <c r="C73" s="6" t="s">
        <v>70</v>
      </c>
      <c r="D73" s="6" t="s">
        <v>178</v>
      </c>
      <c r="E73" s="7" t="s">
        <v>397</v>
      </c>
    </row>
    <row r="74" spans="1:5" x14ac:dyDescent="0.25">
      <c r="A74" s="6">
        <v>16067</v>
      </c>
      <c r="B74" s="6" t="s">
        <v>8</v>
      </c>
      <c r="C74" s="6" t="s">
        <v>81</v>
      </c>
      <c r="D74" s="6" t="s">
        <v>215</v>
      </c>
      <c r="E74" s="7" t="s">
        <v>356</v>
      </c>
    </row>
    <row r="75" spans="1:5" x14ac:dyDescent="0.25">
      <c r="A75" s="6">
        <v>12391</v>
      </c>
      <c r="B75" s="6" t="s">
        <v>8</v>
      </c>
      <c r="C75" s="6" t="s">
        <v>8</v>
      </c>
      <c r="D75" s="6" t="s">
        <v>128</v>
      </c>
      <c r="E75" s="7" t="s">
        <v>311</v>
      </c>
    </row>
    <row r="76" spans="1:5" x14ac:dyDescent="0.25">
      <c r="A76" s="6">
        <v>16169</v>
      </c>
      <c r="B76" s="6" t="s">
        <v>8</v>
      </c>
      <c r="C76" s="6" t="s">
        <v>8</v>
      </c>
      <c r="D76" s="6" t="s">
        <v>129</v>
      </c>
      <c r="E76" s="7" t="s">
        <v>367</v>
      </c>
    </row>
    <row r="77" spans="1:5" x14ac:dyDescent="0.25">
      <c r="A77" s="6">
        <v>38241</v>
      </c>
      <c r="B77" s="6" t="s">
        <v>8</v>
      </c>
      <c r="C77" s="6" t="s">
        <v>8</v>
      </c>
      <c r="D77" s="6" t="s">
        <v>176</v>
      </c>
      <c r="E77" s="7" t="s">
        <v>336</v>
      </c>
    </row>
    <row r="78" spans="1:5" x14ac:dyDescent="0.25">
      <c r="A78" s="6">
        <v>13430</v>
      </c>
      <c r="B78" s="6" t="s">
        <v>9</v>
      </c>
      <c r="C78" s="6" t="s">
        <v>86</v>
      </c>
      <c r="D78" s="6" t="s">
        <v>233</v>
      </c>
      <c r="E78" s="7" t="s">
        <v>366</v>
      </c>
    </row>
    <row r="79" spans="1:5" x14ac:dyDescent="0.25">
      <c r="A79" s="6">
        <v>15131</v>
      </c>
      <c r="B79" s="6" t="s">
        <v>9</v>
      </c>
      <c r="C79" s="6" t="s">
        <v>9</v>
      </c>
      <c r="D79" s="6" t="s">
        <v>130</v>
      </c>
      <c r="E79" s="7" t="s">
        <v>312</v>
      </c>
    </row>
    <row r="80" spans="1:5" x14ac:dyDescent="0.25">
      <c r="A80" s="6">
        <v>17455</v>
      </c>
      <c r="B80" s="6" t="s">
        <v>9</v>
      </c>
      <c r="C80" s="6" t="s">
        <v>9</v>
      </c>
      <c r="D80" s="6" t="s">
        <v>181</v>
      </c>
      <c r="E80" s="7" t="s">
        <v>307</v>
      </c>
    </row>
    <row r="81" spans="1:5" x14ac:dyDescent="0.25">
      <c r="A81" s="6">
        <v>10906</v>
      </c>
      <c r="B81" s="6" t="s">
        <v>9</v>
      </c>
      <c r="C81" s="6" t="s">
        <v>9</v>
      </c>
      <c r="D81" s="6" t="s">
        <v>247</v>
      </c>
      <c r="E81" s="7" t="s">
        <v>371</v>
      </c>
    </row>
    <row r="82" spans="1:5" x14ac:dyDescent="0.25">
      <c r="A82" s="6">
        <v>42608</v>
      </c>
      <c r="B82" s="6" t="s">
        <v>9</v>
      </c>
      <c r="C82" s="6" t="s">
        <v>9</v>
      </c>
      <c r="D82" s="6" t="s">
        <v>296</v>
      </c>
      <c r="E82" s="7" t="s">
        <v>398</v>
      </c>
    </row>
    <row r="83" spans="1:5" x14ac:dyDescent="0.25">
      <c r="A83" s="6">
        <v>4227</v>
      </c>
      <c r="B83" s="6" t="s">
        <v>36</v>
      </c>
      <c r="C83" s="6" t="s">
        <v>36</v>
      </c>
      <c r="D83" s="6" t="s">
        <v>272</v>
      </c>
      <c r="E83" s="7" t="s">
        <v>399</v>
      </c>
    </row>
    <row r="84" spans="1:5" x14ac:dyDescent="0.25">
      <c r="A84" s="6">
        <v>44232</v>
      </c>
      <c r="B84" s="6" t="s">
        <v>36</v>
      </c>
      <c r="C84" s="6" t="s">
        <v>116</v>
      </c>
      <c r="D84" s="6" t="s">
        <v>290</v>
      </c>
      <c r="E84" s="7" t="s">
        <v>400</v>
      </c>
    </row>
    <row r="85" spans="1:5" x14ac:dyDescent="0.25">
      <c r="A85" s="6">
        <v>10396</v>
      </c>
      <c r="B85" s="6" t="s">
        <v>10</v>
      </c>
      <c r="C85" s="6" t="s">
        <v>10</v>
      </c>
      <c r="D85" s="6" t="s">
        <v>131</v>
      </c>
      <c r="E85" s="7" t="s">
        <v>310</v>
      </c>
    </row>
    <row r="86" spans="1:5" x14ac:dyDescent="0.25">
      <c r="A86" s="6">
        <v>13814</v>
      </c>
      <c r="B86" s="6" t="s">
        <v>10</v>
      </c>
      <c r="C86" s="6" t="s">
        <v>10</v>
      </c>
      <c r="D86" s="6" t="s">
        <v>285</v>
      </c>
      <c r="E86" s="7" t="s">
        <v>401</v>
      </c>
    </row>
    <row r="87" spans="1:5" x14ac:dyDescent="0.25">
      <c r="A87" s="6">
        <v>43180</v>
      </c>
      <c r="B87" s="6" t="s">
        <v>10</v>
      </c>
      <c r="C87" s="6" t="s">
        <v>92</v>
      </c>
      <c r="D87" s="6" t="s">
        <v>242</v>
      </c>
      <c r="E87" s="7" t="s">
        <v>317</v>
      </c>
    </row>
    <row r="88" spans="1:5" x14ac:dyDescent="0.25">
      <c r="A88" s="6">
        <v>20776</v>
      </c>
      <c r="B88" s="6" t="s">
        <v>10</v>
      </c>
      <c r="C88" s="6" t="s">
        <v>80</v>
      </c>
      <c r="D88" s="6" t="s">
        <v>212</v>
      </c>
      <c r="E88" s="7" t="s">
        <v>308</v>
      </c>
    </row>
    <row r="89" spans="1:5" x14ac:dyDescent="0.25">
      <c r="A89" s="6">
        <v>42963</v>
      </c>
      <c r="B89" s="6" t="s">
        <v>10</v>
      </c>
      <c r="C89" s="6" t="s">
        <v>102</v>
      </c>
      <c r="D89" s="6" t="s">
        <v>266</v>
      </c>
      <c r="E89" s="7" t="s">
        <v>324</v>
      </c>
    </row>
    <row r="90" spans="1:5" x14ac:dyDescent="0.25">
      <c r="A90" s="6">
        <v>3579</v>
      </c>
      <c r="B90" s="6" t="s">
        <v>10</v>
      </c>
      <c r="C90" s="6" t="s">
        <v>73</v>
      </c>
      <c r="D90" s="6" t="s">
        <v>190</v>
      </c>
      <c r="E90" s="7" t="s">
        <v>335</v>
      </c>
    </row>
    <row r="91" spans="1:5" x14ac:dyDescent="0.25">
      <c r="A91" s="6">
        <v>99036</v>
      </c>
      <c r="B91" s="6" t="s">
        <v>30</v>
      </c>
      <c r="C91" s="6" t="s">
        <v>97</v>
      </c>
      <c r="D91" s="6" t="s">
        <v>251</v>
      </c>
      <c r="E91" s="7" t="s">
        <v>317</v>
      </c>
    </row>
    <row r="92" spans="1:5" x14ac:dyDescent="0.25">
      <c r="A92" s="6">
        <v>12254</v>
      </c>
      <c r="B92" s="6" t="s">
        <v>37</v>
      </c>
      <c r="C92" s="6" t="s">
        <v>37</v>
      </c>
      <c r="D92" s="6" t="s">
        <v>302</v>
      </c>
      <c r="E92" s="7" t="s">
        <v>402</v>
      </c>
    </row>
    <row r="93" spans="1:5" x14ac:dyDescent="0.25">
      <c r="A93" s="6">
        <v>52723</v>
      </c>
      <c r="B93" s="6" t="s">
        <v>37</v>
      </c>
      <c r="C93" s="6" t="s">
        <v>414</v>
      </c>
      <c r="D93" s="6" t="s">
        <v>447</v>
      </c>
      <c r="E93" s="7" t="s">
        <v>428</v>
      </c>
    </row>
    <row r="94" spans="1:5" x14ac:dyDescent="0.25">
      <c r="A94" s="6">
        <v>44205</v>
      </c>
      <c r="B94" s="6" t="s">
        <v>27</v>
      </c>
      <c r="C94" s="6" t="s">
        <v>27</v>
      </c>
      <c r="D94" s="6" t="s">
        <v>200</v>
      </c>
      <c r="E94" s="7" t="s">
        <v>348</v>
      </c>
    </row>
    <row r="95" spans="1:5" x14ac:dyDescent="0.25">
      <c r="A95" s="6">
        <v>50954</v>
      </c>
      <c r="B95" s="6" t="s">
        <v>27</v>
      </c>
      <c r="C95" s="6" t="s">
        <v>27</v>
      </c>
      <c r="D95" s="6" t="s">
        <v>451</v>
      </c>
      <c r="E95" s="7" t="s">
        <v>458</v>
      </c>
    </row>
    <row r="96" spans="1:5" x14ac:dyDescent="0.25">
      <c r="A96" s="6">
        <v>8412</v>
      </c>
      <c r="B96" s="6" t="s">
        <v>11</v>
      </c>
      <c r="C96" s="6" t="s">
        <v>43</v>
      </c>
      <c r="D96" s="6" t="s">
        <v>132</v>
      </c>
      <c r="E96" s="7" t="s">
        <v>313</v>
      </c>
    </row>
    <row r="97" spans="1:5" x14ac:dyDescent="0.25">
      <c r="A97" s="6">
        <v>22021</v>
      </c>
      <c r="B97" s="6" t="s">
        <v>11</v>
      </c>
      <c r="C97" s="6" t="s">
        <v>43</v>
      </c>
      <c r="D97" s="6" t="s">
        <v>133</v>
      </c>
      <c r="E97" s="7" t="s">
        <v>314</v>
      </c>
    </row>
    <row r="98" spans="1:5" x14ac:dyDescent="0.25">
      <c r="A98" s="6">
        <v>17734</v>
      </c>
      <c r="B98" s="6" t="s">
        <v>11</v>
      </c>
      <c r="C98" s="6" t="s">
        <v>43</v>
      </c>
      <c r="D98" s="6" t="s">
        <v>134</v>
      </c>
      <c r="E98" s="7" t="s">
        <v>307</v>
      </c>
    </row>
    <row r="99" spans="1:5" x14ac:dyDescent="0.25">
      <c r="A99" s="6">
        <v>39961</v>
      </c>
      <c r="B99" s="6" t="s">
        <v>11</v>
      </c>
      <c r="C99" s="6" t="s">
        <v>43</v>
      </c>
      <c r="D99" s="6" t="s">
        <v>185</v>
      </c>
      <c r="E99" s="7" t="s">
        <v>340</v>
      </c>
    </row>
    <row r="100" spans="1:5" x14ac:dyDescent="0.25">
      <c r="A100" s="6">
        <v>17367</v>
      </c>
      <c r="B100" s="6" t="s">
        <v>11</v>
      </c>
      <c r="C100" s="6" t="s">
        <v>44</v>
      </c>
      <c r="D100" s="6" t="s">
        <v>135</v>
      </c>
      <c r="E100" s="7" t="s">
        <v>315</v>
      </c>
    </row>
    <row r="101" spans="1:5" x14ac:dyDescent="0.25">
      <c r="A101" s="6">
        <v>33492</v>
      </c>
      <c r="B101" s="6" t="s">
        <v>11</v>
      </c>
      <c r="C101" s="6" t="s">
        <v>44</v>
      </c>
      <c r="D101" s="6" t="s">
        <v>136</v>
      </c>
      <c r="E101" s="7" t="s">
        <v>316</v>
      </c>
    </row>
    <row r="102" spans="1:5" x14ac:dyDescent="0.25">
      <c r="A102" s="6">
        <v>18581</v>
      </c>
      <c r="B102" s="6" t="s">
        <v>11</v>
      </c>
      <c r="C102" s="6" t="s">
        <v>44</v>
      </c>
      <c r="D102" s="6" t="s">
        <v>208</v>
      </c>
      <c r="E102" s="7" t="s">
        <v>354</v>
      </c>
    </row>
    <row r="103" spans="1:5" x14ac:dyDescent="0.25">
      <c r="A103" s="6">
        <v>33920</v>
      </c>
      <c r="B103" s="6" t="s">
        <v>11</v>
      </c>
      <c r="C103" s="6" t="s">
        <v>44</v>
      </c>
      <c r="D103" s="6" t="s">
        <v>209</v>
      </c>
      <c r="E103" s="7" t="s">
        <v>354</v>
      </c>
    </row>
    <row r="104" spans="1:5" x14ac:dyDescent="0.25">
      <c r="A104" s="6">
        <v>33488</v>
      </c>
      <c r="B104" s="6" t="s">
        <v>11</v>
      </c>
      <c r="C104" s="6" t="s">
        <v>45</v>
      </c>
      <c r="D104" s="6" t="s">
        <v>137</v>
      </c>
      <c r="E104" s="7" t="s">
        <v>317</v>
      </c>
    </row>
    <row r="105" spans="1:5" x14ac:dyDescent="0.25">
      <c r="A105" s="6">
        <v>33490</v>
      </c>
      <c r="B105" s="6" t="s">
        <v>11</v>
      </c>
      <c r="C105" s="6" t="s">
        <v>45</v>
      </c>
      <c r="D105" s="6" t="s">
        <v>138</v>
      </c>
      <c r="E105" s="7" t="s">
        <v>317</v>
      </c>
    </row>
    <row r="106" spans="1:5" x14ac:dyDescent="0.25">
      <c r="A106" s="6">
        <v>33491</v>
      </c>
      <c r="B106" s="6" t="s">
        <v>11</v>
      </c>
      <c r="C106" s="6" t="s">
        <v>45</v>
      </c>
      <c r="D106" s="6" t="s">
        <v>139</v>
      </c>
      <c r="E106" s="7" t="s">
        <v>317</v>
      </c>
    </row>
    <row r="107" spans="1:5" x14ac:dyDescent="0.25">
      <c r="A107" s="6">
        <v>15130</v>
      </c>
      <c r="B107" s="6" t="s">
        <v>11</v>
      </c>
      <c r="C107" s="6" t="s">
        <v>45</v>
      </c>
      <c r="D107" s="6" t="s">
        <v>188</v>
      </c>
      <c r="E107" s="7" t="s">
        <v>307</v>
      </c>
    </row>
    <row r="108" spans="1:5" x14ac:dyDescent="0.25">
      <c r="A108" s="6">
        <v>36856</v>
      </c>
      <c r="B108" s="6" t="s">
        <v>11</v>
      </c>
      <c r="C108" s="6" t="s">
        <v>110</v>
      </c>
      <c r="D108" s="6" t="s">
        <v>278</v>
      </c>
      <c r="E108" s="7" t="s">
        <v>340</v>
      </c>
    </row>
    <row r="109" spans="1:5" x14ac:dyDescent="0.25">
      <c r="A109" s="6">
        <v>23893</v>
      </c>
      <c r="B109" s="6" t="s">
        <v>11</v>
      </c>
      <c r="C109" s="6" t="s">
        <v>87</v>
      </c>
      <c r="D109" s="6" t="s">
        <v>235</v>
      </c>
      <c r="E109" s="7" t="s">
        <v>343</v>
      </c>
    </row>
    <row r="110" spans="1:5" x14ac:dyDescent="0.25">
      <c r="A110" s="6">
        <v>36866</v>
      </c>
      <c r="B110" s="6" t="s">
        <v>11</v>
      </c>
      <c r="C110" s="6" t="s">
        <v>105</v>
      </c>
      <c r="D110" s="6" t="s">
        <v>294</v>
      </c>
      <c r="E110" s="7" t="s">
        <v>354</v>
      </c>
    </row>
    <row r="111" spans="1:5" x14ac:dyDescent="0.25">
      <c r="A111" s="6">
        <v>44244</v>
      </c>
      <c r="B111" s="6" t="s">
        <v>11</v>
      </c>
      <c r="C111" s="6" t="s">
        <v>105</v>
      </c>
      <c r="D111" s="6" t="s">
        <v>416</v>
      </c>
      <c r="E111" s="7" t="s">
        <v>317</v>
      </c>
    </row>
    <row r="112" spans="1:5" x14ac:dyDescent="0.25">
      <c r="A112" s="6">
        <v>4484</v>
      </c>
      <c r="B112" s="6" t="s">
        <v>11</v>
      </c>
      <c r="C112" s="6" t="s">
        <v>105</v>
      </c>
      <c r="D112" s="6" t="s">
        <v>423</v>
      </c>
      <c r="E112" s="7" t="s">
        <v>429</v>
      </c>
    </row>
    <row r="113" spans="1:5" x14ac:dyDescent="0.25">
      <c r="A113" s="6">
        <v>13537</v>
      </c>
      <c r="B113" s="6" t="s">
        <v>11</v>
      </c>
      <c r="C113" s="6" t="s">
        <v>89</v>
      </c>
      <c r="D113" s="6" t="s">
        <v>238</v>
      </c>
      <c r="E113" s="7" t="s">
        <v>317</v>
      </c>
    </row>
    <row r="114" spans="1:5" x14ac:dyDescent="0.25">
      <c r="A114" s="6">
        <v>34511</v>
      </c>
      <c r="B114" s="6" t="s">
        <v>11</v>
      </c>
      <c r="C114" s="6" t="s">
        <v>89</v>
      </c>
      <c r="D114" s="6" t="s">
        <v>277</v>
      </c>
      <c r="E114" s="7" t="s">
        <v>367</v>
      </c>
    </row>
    <row r="115" spans="1:5" x14ac:dyDescent="0.25">
      <c r="A115" s="6">
        <v>16847</v>
      </c>
      <c r="B115" s="6" t="s">
        <v>11</v>
      </c>
      <c r="C115" s="6" t="s">
        <v>46</v>
      </c>
      <c r="D115" s="6" t="s">
        <v>140</v>
      </c>
      <c r="E115" s="7" t="s">
        <v>318</v>
      </c>
    </row>
    <row r="116" spans="1:5" x14ac:dyDescent="0.25">
      <c r="A116" s="6">
        <v>33486</v>
      </c>
      <c r="B116" s="6" t="s">
        <v>11</v>
      </c>
      <c r="C116" s="6" t="s">
        <v>46</v>
      </c>
      <c r="D116" s="6" t="s">
        <v>141</v>
      </c>
      <c r="E116" s="7" t="s">
        <v>317</v>
      </c>
    </row>
    <row r="117" spans="1:5" x14ac:dyDescent="0.25">
      <c r="A117" s="6">
        <v>35019</v>
      </c>
      <c r="B117" s="6" t="s">
        <v>11</v>
      </c>
      <c r="C117" s="6" t="s">
        <v>46</v>
      </c>
      <c r="D117" s="6" t="s">
        <v>142</v>
      </c>
      <c r="E117" s="7" t="s">
        <v>317</v>
      </c>
    </row>
    <row r="118" spans="1:5" x14ac:dyDescent="0.25">
      <c r="A118" s="6">
        <v>35564</v>
      </c>
      <c r="B118" s="6" t="s">
        <v>11</v>
      </c>
      <c r="C118" s="6" t="s">
        <v>46</v>
      </c>
      <c r="D118" s="6" t="s">
        <v>143</v>
      </c>
      <c r="E118" s="7" t="s">
        <v>316</v>
      </c>
    </row>
    <row r="119" spans="1:5" x14ac:dyDescent="0.25">
      <c r="A119" s="6">
        <v>47965</v>
      </c>
      <c r="B119" s="6" t="s">
        <v>11</v>
      </c>
      <c r="C119" s="6" t="s">
        <v>104</v>
      </c>
      <c r="D119" s="6" t="s">
        <v>268</v>
      </c>
      <c r="E119" s="7" t="s">
        <v>385</v>
      </c>
    </row>
    <row r="120" spans="1:5" x14ac:dyDescent="0.25">
      <c r="A120" s="6">
        <v>40206</v>
      </c>
      <c r="B120" s="6" t="s">
        <v>11</v>
      </c>
      <c r="C120" s="6" t="s">
        <v>79</v>
      </c>
      <c r="D120" s="6" t="s">
        <v>206</v>
      </c>
      <c r="E120" s="7" t="s">
        <v>352</v>
      </c>
    </row>
    <row r="121" spans="1:5" x14ac:dyDescent="0.25">
      <c r="A121" s="6">
        <v>38542</v>
      </c>
      <c r="B121" s="6" t="s">
        <v>11</v>
      </c>
      <c r="C121" s="6" t="s">
        <v>79</v>
      </c>
      <c r="D121" s="6" t="s">
        <v>227</v>
      </c>
      <c r="E121" s="7" t="s">
        <v>362</v>
      </c>
    </row>
    <row r="122" spans="1:5" x14ac:dyDescent="0.25">
      <c r="A122" s="6">
        <v>20792</v>
      </c>
      <c r="B122" s="6" t="s">
        <v>11</v>
      </c>
      <c r="C122" s="6" t="s">
        <v>79</v>
      </c>
      <c r="D122" s="6" t="s">
        <v>303</v>
      </c>
      <c r="E122" s="7" t="s">
        <v>340</v>
      </c>
    </row>
    <row r="123" spans="1:5" x14ac:dyDescent="0.25">
      <c r="A123" s="6">
        <v>14954</v>
      </c>
      <c r="B123" s="6" t="s">
        <v>11</v>
      </c>
      <c r="C123" s="6" t="s">
        <v>47</v>
      </c>
      <c r="D123" s="6" t="s">
        <v>144</v>
      </c>
      <c r="E123" s="7" t="s">
        <v>319</v>
      </c>
    </row>
    <row r="124" spans="1:5" x14ac:dyDescent="0.25">
      <c r="A124" s="6">
        <v>16457</v>
      </c>
      <c r="B124" s="6" t="s">
        <v>11</v>
      </c>
      <c r="C124" s="6" t="s">
        <v>47</v>
      </c>
      <c r="D124" s="6" t="s">
        <v>145</v>
      </c>
      <c r="E124" s="7" t="s">
        <v>320</v>
      </c>
    </row>
    <row r="125" spans="1:5" x14ac:dyDescent="0.25">
      <c r="A125" s="6">
        <v>42729</v>
      </c>
      <c r="B125" s="6" t="s">
        <v>11</v>
      </c>
      <c r="C125" s="6" t="s">
        <v>47</v>
      </c>
      <c r="D125" s="6" t="s">
        <v>210</v>
      </c>
      <c r="E125" s="7" t="s">
        <v>354</v>
      </c>
    </row>
    <row r="126" spans="1:5" x14ac:dyDescent="0.25">
      <c r="A126" s="6">
        <v>44250</v>
      </c>
      <c r="B126" s="6" t="s">
        <v>11</v>
      </c>
      <c r="C126" s="6" t="s">
        <v>47</v>
      </c>
      <c r="D126" s="6" t="s">
        <v>222</v>
      </c>
      <c r="E126" s="7" t="s">
        <v>307</v>
      </c>
    </row>
    <row r="127" spans="1:5" x14ac:dyDescent="0.25">
      <c r="A127" s="6">
        <v>30679</v>
      </c>
      <c r="B127" s="6" t="s">
        <v>11</v>
      </c>
      <c r="C127" s="6" t="s">
        <v>47</v>
      </c>
      <c r="D127" s="6" t="s">
        <v>440</v>
      </c>
      <c r="E127" s="7" t="s">
        <v>461</v>
      </c>
    </row>
    <row r="128" spans="1:5" x14ac:dyDescent="0.25">
      <c r="A128" s="6">
        <v>44271</v>
      </c>
      <c r="B128" s="6" t="s">
        <v>11</v>
      </c>
      <c r="C128" s="6" t="s">
        <v>47</v>
      </c>
      <c r="D128" s="6" t="s">
        <v>441</v>
      </c>
      <c r="E128" s="7" t="s">
        <v>373</v>
      </c>
    </row>
    <row r="129" spans="1:5" x14ac:dyDescent="0.25">
      <c r="A129" s="6">
        <v>13824</v>
      </c>
      <c r="B129" s="6" t="s">
        <v>12</v>
      </c>
      <c r="C129" s="6" t="s">
        <v>12</v>
      </c>
      <c r="D129" s="6" t="s">
        <v>146</v>
      </c>
      <c r="E129" s="7" t="s">
        <v>321</v>
      </c>
    </row>
    <row r="130" spans="1:5" x14ac:dyDescent="0.25">
      <c r="A130" s="6">
        <v>34392</v>
      </c>
      <c r="B130" s="6" t="s">
        <v>12</v>
      </c>
      <c r="C130" s="6" t="s">
        <v>12</v>
      </c>
      <c r="D130" s="6" t="s">
        <v>147</v>
      </c>
      <c r="E130" s="7" t="s">
        <v>322</v>
      </c>
    </row>
    <row r="131" spans="1:5" x14ac:dyDescent="0.25">
      <c r="A131" s="6">
        <v>20090</v>
      </c>
      <c r="B131" s="6" t="s">
        <v>12</v>
      </c>
      <c r="C131" s="6" t="s">
        <v>12</v>
      </c>
      <c r="D131" s="6" t="s">
        <v>187</v>
      </c>
      <c r="E131" s="7" t="s">
        <v>342</v>
      </c>
    </row>
    <row r="132" spans="1:5" x14ac:dyDescent="0.25">
      <c r="A132" s="6">
        <v>35916</v>
      </c>
      <c r="B132" s="6" t="s">
        <v>12</v>
      </c>
      <c r="C132" s="6" t="s">
        <v>12</v>
      </c>
      <c r="D132" s="6" t="s">
        <v>191</v>
      </c>
      <c r="E132" s="7" t="s">
        <v>343</v>
      </c>
    </row>
    <row r="133" spans="1:5" x14ac:dyDescent="0.25">
      <c r="A133" s="6">
        <v>41393</v>
      </c>
      <c r="B133" s="6" t="s">
        <v>12</v>
      </c>
      <c r="C133" s="6" t="s">
        <v>12</v>
      </c>
      <c r="D133" s="6" t="s">
        <v>192</v>
      </c>
      <c r="E133" s="7" t="s">
        <v>343</v>
      </c>
    </row>
    <row r="134" spans="1:5" x14ac:dyDescent="0.25">
      <c r="A134" s="6">
        <v>10669</v>
      </c>
      <c r="B134" s="6" t="s">
        <v>12</v>
      </c>
      <c r="C134" s="6" t="s">
        <v>12</v>
      </c>
      <c r="D134" s="6" t="s">
        <v>193</v>
      </c>
      <c r="E134" s="7" t="s">
        <v>340</v>
      </c>
    </row>
    <row r="135" spans="1:5" x14ac:dyDescent="0.25">
      <c r="A135" s="6">
        <v>42881</v>
      </c>
      <c r="B135" s="6" t="s">
        <v>12</v>
      </c>
      <c r="C135" s="6" t="s">
        <v>12</v>
      </c>
      <c r="D135" s="6" t="s">
        <v>204</v>
      </c>
      <c r="E135" s="7" t="s">
        <v>403</v>
      </c>
    </row>
    <row r="136" spans="1:5" x14ac:dyDescent="0.25">
      <c r="A136" s="6">
        <v>34581</v>
      </c>
      <c r="B136" s="6" t="s">
        <v>12</v>
      </c>
      <c r="C136" s="6" t="s">
        <v>12</v>
      </c>
      <c r="D136" s="6" t="s">
        <v>211</v>
      </c>
      <c r="E136" s="7" t="s">
        <v>310</v>
      </c>
    </row>
    <row r="137" spans="1:5" x14ac:dyDescent="0.25">
      <c r="A137" s="6">
        <v>15190</v>
      </c>
      <c r="B137" s="6" t="s">
        <v>12</v>
      </c>
      <c r="C137" s="6" t="s">
        <v>435</v>
      </c>
      <c r="D137" s="6" t="s">
        <v>453</v>
      </c>
      <c r="E137" s="7" t="s">
        <v>317</v>
      </c>
    </row>
    <row r="138" spans="1:5" x14ac:dyDescent="0.25">
      <c r="A138" s="6">
        <v>38239</v>
      </c>
      <c r="B138" s="6" t="s">
        <v>12</v>
      </c>
      <c r="C138" s="6" t="s">
        <v>115</v>
      </c>
      <c r="D138" s="6" t="s">
        <v>289</v>
      </c>
      <c r="E138" s="7" t="s">
        <v>343</v>
      </c>
    </row>
    <row r="139" spans="1:5" x14ac:dyDescent="0.25">
      <c r="A139" s="6">
        <v>41934</v>
      </c>
      <c r="B139" s="6" t="s">
        <v>12</v>
      </c>
      <c r="C139" s="6" t="s">
        <v>77</v>
      </c>
      <c r="D139" s="6" t="s">
        <v>203</v>
      </c>
      <c r="E139" s="7" t="s">
        <v>404</v>
      </c>
    </row>
    <row r="140" spans="1:5" x14ac:dyDescent="0.25">
      <c r="A140" s="6">
        <v>39289</v>
      </c>
      <c r="B140" s="6" t="s">
        <v>13</v>
      </c>
      <c r="C140" s="6" t="s">
        <v>13</v>
      </c>
      <c r="D140" s="6" t="s">
        <v>173</v>
      </c>
      <c r="E140" s="7" t="s">
        <v>307</v>
      </c>
    </row>
    <row r="141" spans="1:5" x14ac:dyDescent="0.25">
      <c r="A141" s="6">
        <v>22232</v>
      </c>
      <c r="B141" s="6" t="s">
        <v>13</v>
      </c>
      <c r="C141" s="6" t="s">
        <v>13</v>
      </c>
      <c r="D141" s="6" t="s">
        <v>186</v>
      </c>
      <c r="E141" s="7" t="s">
        <v>341</v>
      </c>
    </row>
    <row r="142" spans="1:5" x14ac:dyDescent="0.25">
      <c r="A142" s="6">
        <v>14968</v>
      </c>
      <c r="B142" s="6" t="s">
        <v>13</v>
      </c>
      <c r="C142" s="6" t="s">
        <v>13</v>
      </c>
      <c r="D142" s="6" t="s">
        <v>220</v>
      </c>
      <c r="E142" s="7" t="s">
        <v>359</v>
      </c>
    </row>
    <row r="143" spans="1:5" x14ac:dyDescent="0.25">
      <c r="A143" s="6">
        <v>11642</v>
      </c>
      <c r="B143" s="6" t="s">
        <v>13</v>
      </c>
      <c r="C143" s="6" t="s">
        <v>13</v>
      </c>
      <c r="D143" s="6" t="s">
        <v>236</v>
      </c>
      <c r="E143" s="7" t="s">
        <v>367</v>
      </c>
    </row>
    <row r="144" spans="1:5" x14ac:dyDescent="0.25">
      <c r="A144" s="6">
        <v>30638</v>
      </c>
      <c r="B144" s="6" t="s">
        <v>13</v>
      </c>
      <c r="C144" s="6" t="s">
        <v>412</v>
      </c>
      <c r="D144" s="6" t="s">
        <v>420</v>
      </c>
      <c r="E144" s="7" t="s">
        <v>427</v>
      </c>
    </row>
    <row r="145" spans="1:5" x14ac:dyDescent="0.25">
      <c r="A145" s="6">
        <v>12004</v>
      </c>
      <c r="B145" s="6" t="s">
        <v>13</v>
      </c>
      <c r="C145" s="6" t="s">
        <v>48</v>
      </c>
      <c r="D145" s="6" t="s">
        <v>148</v>
      </c>
      <c r="E145" s="7" t="s">
        <v>387</v>
      </c>
    </row>
    <row r="146" spans="1:5" x14ac:dyDescent="0.25">
      <c r="A146" s="6">
        <v>17419</v>
      </c>
      <c r="B146" s="6" t="s">
        <v>13</v>
      </c>
      <c r="C146" s="6" t="s">
        <v>48</v>
      </c>
      <c r="D146" s="6" t="s">
        <v>221</v>
      </c>
      <c r="E146" s="7" t="s">
        <v>360</v>
      </c>
    </row>
    <row r="147" spans="1:5" x14ac:dyDescent="0.25">
      <c r="A147" s="6">
        <v>30036</v>
      </c>
      <c r="B147" s="6" t="s">
        <v>13</v>
      </c>
      <c r="C147" s="6" t="s">
        <v>48</v>
      </c>
      <c r="D147" s="6" t="s">
        <v>286</v>
      </c>
      <c r="E147" s="7" t="s">
        <v>324</v>
      </c>
    </row>
    <row r="148" spans="1:5" x14ac:dyDescent="0.25">
      <c r="A148" s="6">
        <v>34012</v>
      </c>
      <c r="B148" s="6" t="s">
        <v>13</v>
      </c>
      <c r="C148" s="6" t="s">
        <v>49</v>
      </c>
      <c r="D148" s="6" t="s">
        <v>149</v>
      </c>
      <c r="E148" s="7" t="s">
        <v>323</v>
      </c>
    </row>
    <row r="149" spans="1:5" x14ac:dyDescent="0.25">
      <c r="A149" s="6">
        <v>20577</v>
      </c>
      <c r="B149" s="6" t="s">
        <v>22</v>
      </c>
      <c r="C149" s="6" t="s">
        <v>413</v>
      </c>
      <c r="D149" s="6" t="s">
        <v>421</v>
      </c>
      <c r="E149" s="7" t="s">
        <v>310</v>
      </c>
    </row>
    <row r="150" spans="1:5" x14ac:dyDescent="0.25">
      <c r="A150" s="6">
        <v>33447</v>
      </c>
      <c r="B150" s="6" t="s">
        <v>22</v>
      </c>
      <c r="C150" s="6" t="s">
        <v>96</v>
      </c>
      <c r="D150" s="6" t="s">
        <v>250</v>
      </c>
      <c r="E150" s="7" t="s">
        <v>373</v>
      </c>
    </row>
    <row r="151" spans="1:5" x14ac:dyDescent="0.25">
      <c r="A151" s="6">
        <v>50852</v>
      </c>
      <c r="B151" s="6" t="s">
        <v>22</v>
      </c>
      <c r="C151" s="6" t="s">
        <v>96</v>
      </c>
      <c r="D151" s="6" t="s">
        <v>276</v>
      </c>
      <c r="E151" s="7" t="s">
        <v>317</v>
      </c>
    </row>
    <row r="152" spans="1:5" x14ac:dyDescent="0.25">
      <c r="A152" s="6">
        <v>36855</v>
      </c>
      <c r="B152" s="6" t="s">
        <v>22</v>
      </c>
      <c r="C152" s="6" t="s">
        <v>22</v>
      </c>
      <c r="D152" s="6" t="s">
        <v>171</v>
      </c>
      <c r="E152" s="7" t="s">
        <v>307</v>
      </c>
    </row>
    <row r="153" spans="1:5" x14ac:dyDescent="0.25">
      <c r="A153" s="6">
        <v>20631</v>
      </c>
      <c r="B153" s="6" t="s">
        <v>22</v>
      </c>
      <c r="C153" s="6" t="s">
        <v>22</v>
      </c>
      <c r="D153" s="6" t="s">
        <v>214</v>
      </c>
      <c r="E153" s="7" t="s">
        <v>355</v>
      </c>
    </row>
    <row r="154" spans="1:5" x14ac:dyDescent="0.25">
      <c r="A154" s="6">
        <v>43536</v>
      </c>
      <c r="B154" s="6" t="s">
        <v>22</v>
      </c>
      <c r="C154" s="6" t="s">
        <v>22</v>
      </c>
      <c r="D154" s="6" t="s">
        <v>229</v>
      </c>
      <c r="E154" s="7" t="s">
        <v>363</v>
      </c>
    </row>
    <row r="155" spans="1:5" x14ac:dyDescent="0.25">
      <c r="A155" s="6">
        <v>99043</v>
      </c>
      <c r="B155" s="6" t="s">
        <v>22</v>
      </c>
      <c r="C155" s="6" t="s">
        <v>22</v>
      </c>
      <c r="D155" s="6" t="s">
        <v>256</v>
      </c>
      <c r="E155" s="7" t="s">
        <v>308</v>
      </c>
    </row>
    <row r="156" spans="1:5" x14ac:dyDescent="0.25">
      <c r="A156" s="6">
        <v>33929</v>
      </c>
      <c r="B156" s="6" t="s">
        <v>22</v>
      </c>
      <c r="C156" s="6" t="s">
        <v>22</v>
      </c>
      <c r="D156" s="6" t="s">
        <v>256</v>
      </c>
      <c r="E156" s="7" t="s">
        <v>307</v>
      </c>
    </row>
    <row r="157" spans="1:5" x14ac:dyDescent="0.25">
      <c r="A157" s="6">
        <v>99002</v>
      </c>
      <c r="B157" s="6" t="s">
        <v>22</v>
      </c>
      <c r="C157" s="6" t="s">
        <v>119</v>
      </c>
      <c r="D157" s="6" t="s">
        <v>293</v>
      </c>
      <c r="E157" s="7" t="s">
        <v>389</v>
      </c>
    </row>
    <row r="158" spans="1:5" x14ac:dyDescent="0.25">
      <c r="A158" s="6">
        <v>20786</v>
      </c>
      <c r="B158" s="6" t="s">
        <v>29</v>
      </c>
      <c r="C158" s="6" t="s">
        <v>29</v>
      </c>
      <c r="D158" s="6" t="s">
        <v>226</v>
      </c>
      <c r="E158" s="7" t="s">
        <v>361</v>
      </c>
    </row>
    <row r="159" spans="1:5" x14ac:dyDescent="0.25">
      <c r="A159" s="6">
        <v>18518</v>
      </c>
      <c r="B159" s="6" t="s">
        <v>436</v>
      </c>
      <c r="C159" s="6" t="s">
        <v>436</v>
      </c>
      <c r="D159" s="6" t="s">
        <v>443</v>
      </c>
      <c r="E159" s="7" t="s">
        <v>462</v>
      </c>
    </row>
    <row r="160" spans="1:5" x14ac:dyDescent="0.25">
      <c r="A160" s="6">
        <v>36898</v>
      </c>
      <c r="B160" s="6" t="s">
        <v>14</v>
      </c>
      <c r="C160" s="6" t="s">
        <v>415</v>
      </c>
      <c r="D160" s="6" t="s">
        <v>448</v>
      </c>
      <c r="E160" s="7" t="s">
        <v>367</v>
      </c>
    </row>
    <row r="161" spans="1:5" x14ac:dyDescent="0.25">
      <c r="A161" s="6">
        <v>17219</v>
      </c>
      <c r="B161" s="6" t="s">
        <v>14</v>
      </c>
      <c r="C161" s="6" t="s">
        <v>14</v>
      </c>
      <c r="D161" s="6" t="s">
        <v>150</v>
      </c>
      <c r="E161" s="7" t="s">
        <v>324</v>
      </c>
    </row>
    <row r="162" spans="1:5" x14ac:dyDescent="0.25">
      <c r="A162" s="6">
        <v>18347</v>
      </c>
      <c r="B162" s="6" t="s">
        <v>14</v>
      </c>
      <c r="C162" s="6" t="s">
        <v>14</v>
      </c>
      <c r="D162" s="6" t="s">
        <v>151</v>
      </c>
      <c r="E162" s="7" t="s">
        <v>325</v>
      </c>
    </row>
    <row r="163" spans="1:5" x14ac:dyDescent="0.25">
      <c r="A163" s="6">
        <v>20492</v>
      </c>
      <c r="B163" s="6" t="s">
        <v>14</v>
      </c>
      <c r="C163" s="6" t="s">
        <v>14</v>
      </c>
      <c r="D163" s="6" t="s">
        <v>152</v>
      </c>
      <c r="E163" s="7" t="s">
        <v>325</v>
      </c>
    </row>
    <row r="164" spans="1:5" x14ac:dyDescent="0.25">
      <c r="A164" s="6">
        <v>39731</v>
      </c>
      <c r="B164" s="6" t="s">
        <v>14</v>
      </c>
      <c r="C164" s="6" t="s">
        <v>14</v>
      </c>
      <c r="D164" s="6" t="s">
        <v>265</v>
      </c>
      <c r="E164" s="7" t="s">
        <v>405</v>
      </c>
    </row>
    <row r="165" spans="1:5" x14ac:dyDescent="0.25">
      <c r="A165" s="6">
        <v>10862</v>
      </c>
      <c r="B165" s="6" t="s">
        <v>14</v>
      </c>
      <c r="C165" s="6" t="s">
        <v>14</v>
      </c>
      <c r="D165" s="6" t="s">
        <v>283</v>
      </c>
      <c r="E165" s="7" t="s">
        <v>406</v>
      </c>
    </row>
    <row r="166" spans="1:5" x14ac:dyDescent="0.25">
      <c r="A166" s="6">
        <v>18349</v>
      </c>
      <c r="B166" s="6" t="s">
        <v>14</v>
      </c>
      <c r="C166" s="6" t="s">
        <v>50</v>
      </c>
      <c r="D166" s="6" t="s">
        <v>153</v>
      </c>
      <c r="E166" s="7" t="s">
        <v>325</v>
      </c>
    </row>
    <row r="167" spans="1:5" x14ac:dyDescent="0.25">
      <c r="A167" s="6">
        <v>13748</v>
      </c>
      <c r="B167" s="6" t="s">
        <v>14</v>
      </c>
      <c r="C167" s="6" t="s">
        <v>50</v>
      </c>
      <c r="D167" s="6" t="s">
        <v>199</v>
      </c>
      <c r="E167" s="7" t="s">
        <v>347</v>
      </c>
    </row>
    <row r="168" spans="1:5" x14ac:dyDescent="0.25">
      <c r="A168" s="6">
        <v>39772</v>
      </c>
      <c r="B168" s="6" t="s">
        <v>15</v>
      </c>
      <c r="C168" s="6" t="s">
        <v>15</v>
      </c>
      <c r="D168" s="6" t="s">
        <v>228</v>
      </c>
      <c r="E168" s="7" t="s">
        <v>307</v>
      </c>
    </row>
    <row r="169" spans="1:5" x14ac:dyDescent="0.25">
      <c r="A169" s="6">
        <v>38652</v>
      </c>
      <c r="B169" s="6" t="s">
        <v>15</v>
      </c>
      <c r="C169" s="6" t="s">
        <v>15</v>
      </c>
      <c r="D169" s="6" t="s">
        <v>196</v>
      </c>
      <c r="E169" s="7" t="s">
        <v>345</v>
      </c>
    </row>
    <row r="170" spans="1:5" x14ac:dyDescent="0.25">
      <c r="A170" s="6">
        <v>5993</v>
      </c>
      <c r="B170" s="6" t="s">
        <v>15</v>
      </c>
      <c r="C170" s="6" t="s">
        <v>51</v>
      </c>
      <c r="D170" s="6" t="s">
        <v>154</v>
      </c>
      <c r="E170" s="7" t="s">
        <v>326</v>
      </c>
    </row>
    <row r="171" spans="1:5" x14ac:dyDescent="0.25">
      <c r="A171" s="6">
        <v>22134</v>
      </c>
      <c r="B171" s="6" t="s">
        <v>16</v>
      </c>
      <c r="C171" s="6" t="s">
        <v>88</v>
      </c>
      <c r="D171" s="6" t="s">
        <v>237</v>
      </c>
      <c r="E171" s="7" t="s">
        <v>368</v>
      </c>
    </row>
    <row r="172" spans="1:5" x14ac:dyDescent="0.25">
      <c r="A172" s="6">
        <v>4240</v>
      </c>
      <c r="B172" s="6" t="s">
        <v>16</v>
      </c>
      <c r="C172" s="6" t="s">
        <v>88</v>
      </c>
      <c r="D172" s="6" t="s">
        <v>88</v>
      </c>
      <c r="E172" s="7" t="s">
        <v>407</v>
      </c>
    </row>
    <row r="173" spans="1:5" x14ac:dyDescent="0.25">
      <c r="A173" s="6">
        <v>11372</v>
      </c>
      <c r="B173" s="6" t="s">
        <v>16</v>
      </c>
      <c r="C173" s="6" t="s">
        <v>16</v>
      </c>
      <c r="D173" s="6" t="s">
        <v>155</v>
      </c>
      <c r="E173" s="7" t="s">
        <v>327</v>
      </c>
    </row>
    <row r="174" spans="1:5" x14ac:dyDescent="0.25">
      <c r="A174" s="6">
        <v>37568</v>
      </c>
      <c r="B174" s="6" t="s">
        <v>16</v>
      </c>
      <c r="C174" s="6" t="s">
        <v>16</v>
      </c>
      <c r="D174" s="6" t="s">
        <v>156</v>
      </c>
      <c r="E174" s="7" t="s">
        <v>408</v>
      </c>
    </row>
    <row r="175" spans="1:5" x14ac:dyDescent="0.25">
      <c r="A175" s="6">
        <v>49151</v>
      </c>
      <c r="B175" s="6" t="s">
        <v>16</v>
      </c>
      <c r="C175" s="6" t="s">
        <v>99</v>
      </c>
      <c r="D175" s="6" t="s">
        <v>257</v>
      </c>
      <c r="E175" s="7" t="s">
        <v>308</v>
      </c>
    </row>
    <row r="176" spans="1:5" x14ac:dyDescent="0.25">
      <c r="A176" s="6">
        <v>49159</v>
      </c>
      <c r="B176" s="6" t="s">
        <v>23</v>
      </c>
      <c r="C176" s="6" t="s">
        <v>431</v>
      </c>
      <c r="D176" s="6" t="s">
        <v>450</v>
      </c>
      <c r="E176" s="7" t="s">
        <v>307</v>
      </c>
    </row>
    <row r="177" spans="1:5" x14ac:dyDescent="0.25">
      <c r="A177" s="6">
        <v>43878</v>
      </c>
      <c r="B177" s="6" t="s">
        <v>23</v>
      </c>
      <c r="C177" s="6" t="s">
        <v>69</v>
      </c>
      <c r="D177" s="6" t="s">
        <v>177</v>
      </c>
      <c r="E177" s="7" t="s">
        <v>307</v>
      </c>
    </row>
    <row r="178" spans="1:5" x14ac:dyDescent="0.25">
      <c r="A178" s="6">
        <v>51861</v>
      </c>
      <c r="B178" s="6" t="s">
        <v>23</v>
      </c>
      <c r="C178" s="6" t="s">
        <v>23</v>
      </c>
      <c r="D178" s="6" t="s">
        <v>298</v>
      </c>
      <c r="E178" s="7" t="s">
        <v>310</v>
      </c>
    </row>
    <row r="179" spans="1:5" x14ac:dyDescent="0.25">
      <c r="A179" s="6">
        <v>22612</v>
      </c>
      <c r="B179" s="6" t="s">
        <v>23</v>
      </c>
      <c r="C179" s="6" t="s">
        <v>434</v>
      </c>
      <c r="D179" s="6" t="s">
        <v>442</v>
      </c>
      <c r="E179" s="7" t="s">
        <v>317</v>
      </c>
    </row>
    <row r="180" spans="1:5" x14ac:dyDescent="0.25">
      <c r="A180" s="6">
        <v>13203</v>
      </c>
      <c r="B180" s="6" t="s">
        <v>23</v>
      </c>
      <c r="C180" s="6" t="s">
        <v>112</v>
      </c>
      <c r="D180" s="6" t="s">
        <v>281</v>
      </c>
      <c r="E180" s="7" t="s">
        <v>367</v>
      </c>
    </row>
    <row r="181" spans="1:5" x14ac:dyDescent="0.25">
      <c r="A181" s="6">
        <v>10997</v>
      </c>
      <c r="B181" s="6" t="s">
        <v>23</v>
      </c>
      <c r="C181" s="6" t="s">
        <v>108</v>
      </c>
      <c r="D181" s="6" t="s">
        <v>274</v>
      </c>
      <c r="E181" s="7" t="s">
        <v>307</v>
      </c>
    </row>
    <row r="182" spans="1:5" x14ac:dyDescent="0.25">
      <c r="A182" s="6">
        <v>5826</v>
      </c>
      <c r="B182" s="6" t="s">
        <v>17</v>
      </c>
      <c r="C182" s="6" t="s">
        <v>52</v>
      </c>
      <c r="D182" s="6" t="s">
        <v>157</v>
      </c>
      <c r="E182" s="7" t="s">
        <v>328</v>
      </c>
    </row>
    <row r="183" spans="1:5" x14ac:dyDescent="0.25">
      <c r="A183" s="6">
        <v>11417</v>
      </c>
      <c r="B183" s="6" t="s">
        <v>26</v>
      </c>
      <c r="C183" s="6" t="s">
        <v>91</v>
      </c>
      <c r="D183" s="6" t="s">
        <v>241</v>
      </c>
      <c r="E183" s="7" t="s">
        <v>307</v>
      </c>
    </row>
    <row r="184" spans="1:5" x14ac:dyDescent="0.25">
      <c r="A184" s="6">
        <v>39728</v>
      </c>
      <c r="B184" s="6" t="s">
        <v>26</v>
      </c>
      <c r="C184" s="6" t="s">
        <v>26</v>
      </c>
      <c r="D184" s="6" t="s">
        <v>182</v>
      </c>
      <c r="E184" s="7" t="s">
        <v>307</v>
      </c>
    </row>
    <row r="185" spans="1:5" x14ac:dyDescent="0.25">
      <c r="A185" s="6">
        <v>35893</v>
      </c>
      <c r="B185" s="6" t="s">
        <v>26</v>
      </c>
      <c r="C185" s="6" t="s">
        <v>26</v>
      </c>
      <c r="D185" s="6" t="s">
        <v>225</v>
      </c>
      <c r="E185" s="7" t="s">
        <v>307</v>
      </c>
    </row>
    <row r="186" spans="1:5" x14ac:dyDescent="0.25">
      <c r="A186" s="6">
        <v>20594</v>
      </c>
      <c r="B186" s="6" t="s">
        <v>26</v>
      </c>
      <c r="C186" s="6" t="s">
        <v>107</v>
      </c>
      <c r="D186" s="6" t="s">
        <v>273</v>
      </c>
      <c r="E186" s="7" t="s">
        <v>380</v>
      </c>
    </row>
    <row r="187" spans="1:5" x14ac:dyDescent="0.25">
      <c r="A187" s="6">
        <v>36581</v>
      </c>
      <c r="B187" s="6" t="s">
        <v>26</v>
      </c>
      <c r="C187" s="6" t="s">
        <v>85</v>
      </c>
      <c r="D187" s="6" t="s">
        <v>224</v>
      </c>
      <c r="E187" s="7" t="s">
        <v>307</v>
      </c>
    </row>
    <row r="188" spans="1:5" x14ac:dyDescent="0.25">
      <c r="A188" s="6">
        <v>21377</v>
      </c>
      <c r="B188" s="6" t="s">
        <v>26</v>
      </c>
      <c r="C188" s="6" t="s">
        <v>85</v>
      </c>
      <c r="D188" s="6" t="s">
        <v>261</v>
      </c>
      <c r="E188" s="7" t="s">
        <v>409</v>
      </c>
    </row>
    <row r="189" spans="1:5" x14ac:dyDescent="0.25">
      <c r="A189" s="6">
        <v>30817</v>
      </c>
      <c r="B189" s="6" t="s">
        <v>26</v>
      </c>
      <c r="C189" s="6" t="s">
        <v>85</v>
      </c>
      <c r="D189" s="6" t="s">
        <v>262</v>
      </c>
      <c r="E189" s="7" t="s">
        <v>383</v>
      </c>
    </row>
    <row r="190" spans="1:5" x14ac:dyDescent="0.25">
      <c r="A190" s="6">
        <v>16020</v>
      </c>
      <c r="B190" s="6" t="s">
        <v>26</v>
      </c>
      <c r="C190" s="6" t="s">
        <v>85</v>
      </c>
      <c r="D190" s="6" t="s">
        <v>263</v>
      </c>
      <c r="E190" s="7" t="s">
        <v>379</v>
      </c>
    </row>
    <row r="191" spans="1:5" x14ac:dyDescent="0.25">
      <c r="A191" s="6">
        <v>17543</v>
      </c>
      <c r="B191" s="6" t="s">
        <v>33</v>
      </c>
      <c r="C191" s="6" t="s">
        <v>33</v>
      </c>
      <c r="D191" s="6" t="s">
        <v>255</v>
      </c>
      <c r="E191" s="7" t="s">
        <v>376</v>
      </c>
    </row>
    <row r="192" spans="1:5" x14ac:dyDescent="0.25">
      <c r="A192" s="6">
        <v>18247</v>
      </c>
      <c r="B192" s="6" t="s">
        <v>34</v>
      </c>
      <c r="C192" s="6" t="s">
        <v>100</v>
      </c>
      <c r="D192" s="6" t="s">
        <v>259</v>
      </c>
      <c r="E192" s="7" t="s">
        <v>377</v>
      </c>
    </row>
    <row r="193" spans="1:5" x14ac:dyDescent="0.25">
      <c r="A193" s="6">
        <v>17175</v>
      </c>
      <c r="B193" s="6" t="s">
        <v>28</v>
      </c>
      <c r="C193" s="6" t="s">
        <v>76</v>
      </c>
      <c r="D193" s="6" t="s">
        <v>201</v>
      </c>
      <c r="E193" s="7" t="s">
        <v>349</v>
      </c>
    </row>
    <row r="194" spans="1:5" x14ac:dyDescent="0.25">
      <c r="A194" s="6">
        <v>39413</v>
      </c>
      <c r="B194" s="6" t="s">
        <v>28</v>
      </c>
      <c r="C194" s="6" t="s">
        <v>28</v>
      </c>
      <c r="D194" s="6" t="s">
        <v>202</v>
      </c>
      <c r="E194" s="7" t="s">
        <v>350</v>
      </c>
    </row>
    <row r="195" spans="1:5" x14ac:dyDescent="0.25">
      <c r="A195" s="6">
        <v>99038</v>
      </c>
      <c r="B195" s="6" t="s">
        <v>28</v>
      </c>
      <c r="C195" s="6" t="s">
        <v>28</v>
      </c>
      <c r="D195" s="6" t="s">
        <v>253</v>
      </c>
      <c r="E195" s="7" t="s">
        <v>374</v>
      </c>
    </row>
    <row r="196" spans="1:5" x14ac:dyDescent="0.25">
      <c r="A196" s="6">
        <v>52621</v>
      </c>
      <c r="B196" s="6" t="s">
        <v>28</v>
      </c>
      <c r="C196" s="6" t="s">
        <v>28</v>
      </c>
      <c r="D196" s="6" t="s">
        <v>457</v>
      </c>
      <c r="E196" s="7" t="s">
        <v>307</v>
      </c>
    </row>
    <row r="197" spans="1:5" x14ac:dyDescent="0.25">
      <c r="A197" s="6">
        <v>3746</v>
      </c>
      <c r="B197" s="6" t="s">
        <v>32</v>
      </c>
      <c r="C197" s="6" t="s">
        <v>32</v>
      </c>
      <c r="D197" s="6" t="s">
        <v>254</v>
      </c>
      <c r="E197" s="7" t="s">
        <v>375</v>
      </c>
    </row>
    <row r="198" spans="1:5" x14ac:dyDescent="0.25">
      <c r="A198" s="6">
        <v>15423</v>
      </c>
      <c r="B198" s="6" t="s">
        <v>21</v>
      </c>
      <c r="C198" s="6" t="s">
        <v>65</v>
      </c>
      <c r="D198" s="6" t="s">
        <v>169</v>
      </c>
      <c r="E198" s="7" t="s">
        <v>317</v>
      </c>
    </row>
    <row r="199" spans="1:5" x14ac:dyDescent="0.25">
      <c r="A199" s="6">
        <v>99046</v>
      </c>
      <c r="B199" s="6" t="s">
        <v>21</v>
      </c>
      <c r="C199" s="6" t="s">
        <v>467</v>
      </c>
      <c r="D199" s="6" t="s">
        <v>267</v>
      </c>
      <c r="E199" s="7" t="s">
        <v>384</v>
      </c>
    </row>
    <row r="200" spans="1:5" x14ac:dyDescent="0.25">
      <c r="A200" s="6">
        <v>44210</v>
      </c>
      <c r="B200" s="6" t="s">
        <v>18</v>
      </c>
      <c r="C200" s="6" t="s">
        <v>72</v>
      </c>
      <c r="D200" s="6" t="s">
        <v>184</v>
      </c>
      <c r="E200" s="7" t="s">
        <v>339</v>
      </c>
    </row>
    <row r="201" spans="1:5" x14ac:dyDescent="0.25">
      <c r="A201" s="6">
        <v>48183</v>
      </c>
      <c r="B201" s="6" t="s">
        <v>18</v>
      </c>
      <c r="C201" s="6" t="s">
        <v>72</v>
      </c>
      <c r="D201" s="6" t="s">
        <v>258</v>
      </c>
      <c r="E201" s="7" t="s">
        <v>369</v>
      </c>
    </row>
    <row r="202" spans="1:5" x14ac:dyDescent="0.25">
      <c r="A202" s="6">
        <v>34671</v>
      </c>
      <c r="B202" s="6" t="s">
        <v>18</v>
      </c>
      <c r="C202" s="6" t="s">
        <v>53</v>
      </c>
      <c r="D202" s="6" t="s">
        <v>158</v>
      </c>
      <c r="E202" s="7" t="s">
        <v>329</v>
      </c>
    </row>
    <row r="203" spans="1:5" x14ac:dyDescent="0.25">
      <c r="A203" s="6">
        <v>39245</v>
      </c>
      <c r="B203" s="6" t="s">
        <v>18</v>
      </c>
      <c r="C203" s="6" t="s">
        <v>54</v>
      </c>
      <c r="D203" s="6" t="s">
        <v>159</v>
      </c>
      <c r="E203" s="7" t="s">
        <v>330</v>
      </c>
    </row>
    <row r="204" spans="1:5" x14ac:dyDescent="0.25">
      <c r="A204" s="6">
        <v>43623</v>
      </c>
      <c r="B204" s="6" t="s">
        <v>18</v>
      </c>
      <c r="C204" s="6" t="s">
        <v>411</v>
      </c>
      <c r="D204" s="6" t="s">
        <v>419</v>
      </c>
      <c r="E204" s="7" t="s">
        <v>310</v>
      </c>
    </row>
    <row r="205" spans="1:5" x14ac:dyDescent="0.25">
      <c r="A205" s="6">
        <v>45162</v>
      </c>
      <c r="B205" s="6" t="s">
        <v>18</v>
      </c>
      <c r="C205" s="6" t="s">
        <v>82</v>
      </c>
      <c r="D205" s="6" t="s">
        <v>216</v>
      </c>
      <c r="E205" s="7" t="s">
        <v>357</v>
      </c>
    </row>
    <row r="206" spans="1:5" x14ac:dyDescent="0.25">
      <c r="A206" s="6">
        <v>30641</v>
      </c>
      <c r="B206" s="6" t="s">
        <v>18</v>
      </c>
      <c r="C206" s="6" t="s">
        <v>55</v>
      </c>
      <c r="D206" s="6" t="s">
        <v>160</v>
      </c>
      <c r="E206" s="7" t="s">
        <v>310</v>
      </c>
    </row>
    <row r="207" spans="1:5" x14ac:dyDescent="0.25">
      <c r="A207" s="6">
        <v>48441</v>
      </c>
      <c r="B207" s="6" t="s">
        <v>18</v>
      </c>
      <c r="C207" s="6" t="s">
        <v>94</v>
      </c>
      <c r="D207" s="6" t="s">
        <v>246</v>
      </c>
      <c r="E207" s="7" t="s">
        <v>367</v>
      </c>
    </row>
    <row r="208" spans="1:5" x14ac:dyDescent="0.25">
      <c r="A208" s="6">
        <v>13589</v>
      </c>
      <c r="B208" s="6" t="s">
        <v>19</v>
      </c>
      <c r="C208" s="6" t="s">
        <v>56</v>
      </c>
      <c r="D208" s="6" t="s">
        <v>161</v>
      </c>
      <c r="E208" s="7" t="s">
        <v>331</v>
      </c>
    </row>
    <row r="209" spans="1:5" x14ac:dyDescent="0.25">
      <c r="A209" s="6">
        <v>18193</v>
      </c>
      <c r="B209" s="6" t="s">
        <v>19</v>
      </c>
      <c r="C209" s="6" t="s">
        <v>56</v>
      </c>
      <c r="D209" s="6" t="s">
        <v>231</v>
      </c>
      <c r="E209" s="7" t="s">
        <v>360</v>
      </c>
    </row>
    <row r="210" spans="1:5" x14ac:dyDescent="0.25">
      <c r="A210" s="6">
        <v>32690</v>
      </c>
      <c r="B210" s="6" t="s">
        <v>19</v>
      </c>
      <c r="C210" s="6" t="s">
        <v>19</v>
      </c>
      <c r="D210" s="6" t="s">
        <v>454</v>
      </c>
      <c r="E210" s="7" t="s">
        <v>463</v>
      </c>
    </row>
    <row r="211" spans="1:5" x14ac:dyDescent="0.25">
      <c r="D211"/>
    </row>
    <row r="212" spans="1:5" x14ac:dyDescent="0.25">
      <c r="D212"/>
    </row>
  </sheetData>
  <sortState xmlns:xlrd2="http://schemas.microsoft.com/office/spreadsheetml/2017/richdata2" ref="A2:E212">
    <sortCondition ref="B2:B212"/>
    <sortCondition ref="C2:C2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88-F7BB-4CA8-949A-B2DCBDDAB6D3}">
  <sheetPr filterMode="1"/>
  <dimension ref="A1:P196"/>
  <sheetViews>
    <sheetView workbookViewId="0">
      <selection sqref="A1:M192"/>
    </sheetView>
  </sheetViews>
  <sheetFormatPr baseColWidth="10" defaultRowHeight="15" x14ac:dyDescent="0.25"/>
  <sheetData>
    <row r="1" spans="1:16" ht="30.75" thickBot="1" x14ac:dyDescent="0.3">
      <c r="A1" s="11" t="s">
        <v>468</v>
      </c>
      <c r="B1" s="12" t="s">
        <v>469</v>
      </c>
      <c r="C1" s="13" t="s">
        <v>3</v>
      </c>
      <c r="D1" s="13" t="s">
        <v>1</v>
      </c>
      <c r="E1" s="13" t="s">
        <v>2</v>
      </c>
      <c r="F1" s="13" t="s">
        <v>470</v>
      </c>
      <c r="G1" s="13" t="s">
        <v>471</v>
      </c>
      <c r="H1" s="13" t="s">
        <v>472</v>
      </c>
      <c r="I1" s="13" t="s">
        <v>473</v>
      </c>
      <c r="J1" s="13" t="s">
        <v>474</v>
      </c>
      <c r="K1" s="13" t="s">
        <v>475</v>
      </c>
      <c r="L1" s="13" t="s">
        <v>1</v>
      </c>
      <c r="M1" s="13" t="s">
        <v>2</v>
      </c>
      <c r="O1" s="15" t="s">
        <v>771</v>
      </c>
      <c r="P1" s="16" t="s">
        <v>770</v>
      </c>
    </row>
    <row r="2" spans="1:16" ht="45.75" hidden="1" thickBot="1" x14ac:dyDescent="0.3">
      <c r="A2" s="8" t="s">
        <v>476</v>
      </c>
      <c r="B2" s="9">
        <v>16767</v>
      </c>
      <c r="C2" s="9" t="s">
        <v>123</v>
      </c>
      <c r="D2" s="9" t="s">
        <v>5</v>
      </c>
      <c r="E2" s="9" t="s">
        <v>38</v>
      </c>
      <c r="F2" s="9" t="s">
        <v>477</v>
      </c>
      <c r="G2" s="9" t="s">
        <v>478</v>
      </c>
      <c r="H2" s="9" t="s">
        <v>479</v>
      </c>
      <c r="I2" s="9"/>
      <c r="J2" s="9"/>
      <c r="K2" s="9"/>
      <c r="L2" t="str">
        <f>VLOOKUP(B2,Hoja1!$A$2:$B$210,2,0)</f>
        <v>ALMIRANTE BROWN</v>
      </c>
      <c r="M2" t="str">
        <f>VLOOKUP(B2,Hoja1!$A$2:$C$210,3,0)</f>
        <v>BURZACO</v>
      </c>
      <c r="O2" t="str">
        <f>IF(L2=D2,"ok","mal")</f>
        <v>ok</v>
      </c>
      <c r="P2" t="str">
        <f>IF(M2=E2,"ok","mal")</f>
        <v>ok</v>
      </c>
    </row>
    <row r="3" spans="1:16" ht="45.75" hidden="1" thickBot="1" x14ac:dyDescent="0.3">
      <c r="A3" s="8" t="s">
        <v>476</v>
      </c>
      <c r="B3" s="9">
        <v>20501</v>
      </c>
      <c r="C3" s="9" t="s">
        <v>124</v>
      </c>
      <c r="D3" s="9" t="s">
        <v>5</v>
      </c>
      <c r="E3" s="9" t="s">
        <v>39</v>
      </c>
      <c r="F3" s="9" t="s">
        <v>477</v>
      </c>
      <c r="G3" s="9" t="s">
        <v>480</v>
      </c>
      <c r="H3" s="9" t="s">
        <v>481</v>
      </c>
      <c r="I3" s="9"/>
      <c r="J3" s="9"/>
      <c r="K3" s="9"/>
      <c r="L3" t="str">
        <f>VLOOKUP(B3,Hoja1!$A$2:$B$210,2,0)</f>
        <v>ALMIRANTE BROWN</v>
      </c>
      <c r="M3" t="str">
        <f>VLOOKUP(B3,Hoja1!$A$2:$C$210,3,0)</f>
        <v>CLAYPOLE</v>
      </c>
      <c r="O3" t="str">
        <f t="shared" ref="O3:O66" si="0">IF(L3=D3,"ok","mal")</f>
        <v>ok</v>
      </c>
      <c r="P3" t="str">
        <f t="shared" ref="P3:P66" si="1">IF(M3=E3,"ok","mal")</f>
        <v>ok</v>
      </c>
    </row>
    <row r="4" spans="1:16" ht="45.75" hidden="1" thickBot="1" x14ac:dyDescent="0.3">
      <c r="A4" s="8" t="s">
        <v>476</v>
      </c>
      <c r="B4" s="9">
        <v>20100</v>
      </c>
      <c r="C4" s="9" t="s">
        <v>125</v>
      </c>
      <c r="D4" s="9" t="s">
        <v>6</v>
      </c>
      <c r="E4" s="9" t="s">
        <v>40</v>
      </c>
      <c r="F4" s="9" t="s">
        <v>477</v>
      </c>
      <c r="G4" s="9" t="s">
        <v>482</v>
      </c>
      <c r="H4" s="9" t="s">
        <v>479</v>
      </c>
      <c r="I4" s="9"/>
      <c r="J4" s="9"/>
      <c r="K4" s="9"/>
      <c r="L4" t="str">
        <f>VLOOKUP(B4,Hoja1!$A$2:$B$210,2,0)</f>
        <v>BERAZATEGUI</v>
      </c>
      <c r="M4" t="str">
        <f>VLOOKUP(B4,Hoja1!$A$2:$C$210,3,0)</f>
        <v>BERAZATEGUI OESTE</v>
      </c>
      <c r="O4" t="str">
        <f t="shared" si="0"/>
        <v>ok</v>
      </c>
      <c r="P4" t="str">
        <f t="shared" si="1"/>
        <v>ok</v>
      </c>
    </row>
    <row r="5" spans="1:16" ht="45.75" hidden="1" thickBot="1" x14ac:dyDescent="0.3">
      <c r="A5" s="8" t="s">
        <v>476</v>
      </c>
      <c r="B5" s="9">
        <v>12413</v>
      </c>
      <c r="C5" s="9" t="s">
        <v>126</v>
      </c>
      <c r="D5" s="9" t="s">
        <v>7</v>
      </c>
      <c r="E5" s="9" t="s">
        <v>41</v>
      </c>
      <c r="F5" s="9" t="s">
        <v>477</v>
      </c>
      <c r="G5" s="9" t="s">
        <v>483</v>
      </c>
      <c r="H5" s="9" t="s">
        <v>484</v>
      </c>
      <c r="I5" s="9"/>
      <c r="J5" s="9" t="s">
        <v>485</v>
      </c>
      <c r="K5" s="9"/>
      <c r="L5" t="str">
        <f>VLOOKUP(B5,Hoja1!$A$2:$B$210,2,0)</f>
        <v>ESCOBAR</v>
      </c>
      <c r="M5" t="str">
        <f>VLOOKUP(B5,Hoja1!$A$2:$C$210,3,0)</f>
        <v>BELEN DE ESCOBAR</v>
      </c>
      <c r="O5" t="str">
        <f t="shared" si="0"/>
        <v>ok</v>
      </c>
      <c r="P5" t="str">
        <f t="shared" si="1"/>
        <v>ok</v>
      </c>
    </row>
    <row r="6" spans="1:16" ht="45.75" hidden="1" thickBot="1" x14ac:dyDescent="0.3">
      <c r="A6" s="8" t="s">
        <v>476</v>
      </c>
      <c r="B6" s="9">
        <v>16094</v>
      </c>
      <c r="C6" s="9" t="s">
        <v>127</v>
      </c>
      <c r="D6" s="9" t="s">
        <v>7</v>
      </c>
      <c r="E6" s="9" t="s">
        <v>42</v>
      </c>
      <c r="F6" s="9" t="s">
        <v>477</v>
      </c>
      <c r="G6" s="9" t="s">
        <v>486</v>
      </c>
      <c r="H6" s="9" t="s">
        <v>479</v>
      </c>
      <c r="I6" s="9"/>
      <c r="J6" s="9" t="s">
        <v>487</v>
      </c>
      <c r="K6" s="9"/>
      <c r="L6" t="str">
        <f>VLOOKUP(B6,Hoja1!$A$2:$B$210,2,0)</f>
        <v>ESCOBAR</v>
      </c>
      <c r="M6" t="str">
        <f>VLOOKUP(B6,Hoja1!$A$2:$C$210,3,0)</f>
        <v>INGENIERO MASCHWITZ</v>
      </c>
      <c r="O6" t="str">
        <f t="shared" si="0"/>
        <v>ok</v>
      </c>
      <c r="P6" t="str">
        <f t="shared" si="1"/>
        <v>ok</v>
      </c>
    </row>
    <row r="7" spans="1:16" ht="30.75" hidden="1" thickBot="1" x14ac:dyDescent="0.3">
      <c r="A7" s="8" t="s">
        <v>476</v>
      </c>
      <c r="B7" s="9">
        <v>12391</v>
      </c>
      <c r="C7" s="9" t="s">
        <v>128</v>
      </c>
      <c r="D7" s="9" t="s">
        <v>8</v>
      </c>
      <c r="E7" s="9" t="s">
        <v>8</v>
      </c>
      <c r="F7" s="9" t="s">
        <v>477</v>
      </c>
      <c r="G7" s="9" t="s">
        <v>488</v>
      </c>
      <c r="H7" s="9" t="s">
        <v>489</v>
      </c>
      <c r="I7" s="9" t="s">
        <v>490</v>
      </c>
      <c r="J7" s="9"/>
      <c r="K7" s="9"/>
      <c r="L7" t="str">
        <f>VLOOKUP(B7,Hoja1!$A$2:$B$210,2,0)</f>
        <v>EZEIZA</v>
      </c>
      <c r="M7" t="str">
        <f>VLOOKUP(B7,Hoja1!$A$2:$C$210,3,0)</f>
        <v>EZEIZA</v>
      </c>
      <c r="O7" t="str">
        <f t="shared" si="0"/>
        <v>ok</v>
      </c>
      <c r="P7" t="str">
        <f t="shared" si="1"/>
        <v>ok</v>
      </c>
    </row>
    <row r="8" spans="1:16" ht="45.75" hidden="1" thickBot="1" x14ac:dyDescent="0.3">
      <c r="A8" s="8" t="s">
        <v>476</v>
      </c>
      <c r="B8" s="9">
        <v>16169</v>
      </c>
      <c r="C8" s="9" t="s">
        <v>129</v>
      </c>
      <c r="D8" s="9" t="s">
        <v>8</v>
      </c>
      <c r="E8" s="9" t="s">
        <v>8</v>
      </c>
      <c r="F8" s="9" t="s">
        <v>477</v>
      </c>
      <c r="G8" s="9" t="s">
        <v>491</v>
      </c>
      <c r="H8" s="9" t="s">
        <v>492</v>
      </c>
      <c r="I8" s="9"/>
      <c r="J8" s="9"/>
      <c r="K8" s="9"/>
      <c r="L8" t="str">
        <f>VLOOKUP(B8,Hoja1!$A$2:$B$210,2,0)</f>
        <v>EZEIZA</v>
      </c>
      <c r="M8" t="str">
        <f>VLOOKUP(B8,Hoja1!$A$2:$C$210,3,0)</f>
        <v>EZEIZA</v>
      </c>
      <c r="O8" t="str">
        <f t="shared" si="0"/>
        <v>ok</v>
      </c>
      <c r="P8" t="str">
        <f t="shared" si="1"/>
        <v>ok</v>
      </c>
    </row>
    <row r="9" spans="1:16" ht="75.75" hidden="1" thickBot="1" x14ac:dyDescent="0.3">
      <c r="A9" s="8" t="s">
        <v>476</v>
      </c>
      <c r="B9" s="9">
        <v>15131</v>
      </c>
      <c r="C9" s="9" t="s">
        <v>130</v>
      </c>
      <c r="D9" s="9" t="s">
        <v>9</v>
      </c>
      <c r="E9" s="9" t="s">
        <v>9</v>
      </c>
      <c r="F9" s="9" t="s">
        <v>477</v>
      </c>
      <c r="G9" s="9" t="s">
        <v>493</v>
      </c>
      <c r="H9" s="9" t="s">
        <v>494</v>
      </c>
      <c r="I9" s="9" t="s">
        <v>495</v>
      </c>
      <c r="J9" s="9" t="s">
        <v>487</v>
      </c>
      <c r="K9" s="9"/>
      <c r="L9" t="str">
        <f>VLOOKUP(B9,Hoja1!$A$2:$B$210,2,0)</f>
        <v>FLORENCIO VARELA</v>
      </c>
      <c r="M9" t="str">
        <f>VLOOKUP(B9,Hoja1!$A$2:$C$210,3,0)</f>
        <v>FLORENCIO VARELA</v>
      </c>
      <c r="O9" t="str">
        <f t="shared" si="0"/>
        <v>ok</v>
      </c>
      <c r="P9" t="str">
        <f t="shared" si="1"/>
        <v>ok</v>
      </c>
    </row>
    <row r="10" spans="1:16" ht="45.75" hidden="1" thickBot="1" x14ac:dyDescent="0.3">
      <c r="A10" s="8" t="s">
        <v>476</v>
      </c>
      <c r="B10" s="9">
        <v>10396</v>
      </c>
      <c r="C10" s="9" t="s">
        <v>131</v>
      </c>
      <c r="D10" s="9" t="s">
        <v>10</v>
      </c>
      <c r="E10" s="9" t="s">
        <v>10</v>
      </c>
      <c r="F10" s="9" t="s">
        <v>477</v>
      </c>
      <c r="G10" s="9" t="s">
        <v>496</v>
      </c>
      <c r="H10" s="9" t="s">
        <v>479</v>
      </c>
      <c r="I10" s="9"/>
      <c r="J10" s="9" t="s">
        <v>487</v>
      </c>
      <c r="K10" s="9"/>
      <c r="L10" t="str">
        <f>VLOOKUP(B10,Hoja1!$A$2:$B$210,2,0)</f>
        <v>GENERAL SAN MARTIN</v>
      </c>
      <c r="M10" t="str">
        <f>VLOOKUP(B10,Hoja1!$A$2:$C$210,3,0)</f>
        <v>GENERAL SAN MARTIN</v>
      </c>
      <c r="O10" t="str">
        <f t="shared" si="0"/>
        <v>ok</v>
      </c>
      <c r="P10" t="str">
        <f t="shared" si="1"/>
        <v>ok</v>
      </c>
    </row>
    <row r="11" spans="1:16" ht="75.75" hidden="1" thickBot="1" x14ac:dyDescent="0.3">
      <c r="A11" s="8" t="s">
        <v>476</v>
      </c>
      <c r="B11" s="9">
        <v>8412</v>
      </c>
      <c r="C11" s="9" t="s">
        <v>132</v>
      </c>
      <c r="D11" s="9" t="s">
        <v>11</v>
      </c>
      <c r="E11" s="9" t="s">
        <v>43</v>
      </c>
      <c r="F11" s="9" t="s">
        <v>477</v>
      </c>
      <c r="G11" s="9" t="s">
        <v>497</v>
      </c>
      <c r="H11" s="9" t="s">
        <v>498</v>
      </c>
      <c r="I11" s="9"/>
      <c r="J11" s="9" t="s">
        <v>498</v>
      </c>
      <c r="K11" s="9"/>
      <c r="L11" t="str">
        <f>VLOOKUP(B11,Hoja1!$A$2:$B$210,2,0)</f>
        <v>LA MATANZA</v>
      </c>
      <c r="M11" t="str">
        <f>VLOOKUP(B11,Hoja1!$A$2:$C$210,3,0)</f>
        <v>GONZALEZ CATAN</v>
      </c>
      <c r="O11" t="str">
        <f t="shared" si="0"/>
        <v>ok</v>
      </c>
      <c r="P11" t="str">
        <f t="shared" si="1"/>
        <v>ok</v>
      </c>
    </row>
    <row r="12" spans="1:16" ht="45.75" hidden="1" thickBot="1" x14ac:dyDescent="0.3">
      <c r="A12" s="8" t="s">
        <v>476</v>
      </c>
      <c r="B12" s="9">
        <v>22021</v>
      </c>
      <c r="C12" s="9" t="s">
        <v>133</v>
      </c>
      <c r="D12" s="9" t="s">
        <v>11</v>
      </c>
      <c r="E12" s="9" t="s">
        <v>43</v>
      </c>
      <c r="F12" s="9" t="s">
        <v>477</v>
      </c>
      <c r="G12" s="9" t="s">
        <v>499</v>
      </c>
      <c r="H12" s="9" t="s">
        <v>500</v>
      </c>
      <c r="I12" s="9"/>
      <c r="J12" s="9" t="s">
        <v>501</v>
      </c>
      <c r="K12" s="9"/>
      <c r="L12" t="str">
        <f>VLOOKUP(B12,Hoja1!$A$2:$B$210,2,0)</f>
        <v>LA MATANZA</v>
      </c>
      <c r="M12" t="str">
        <f>VLOOKUP(B12,Hoja1!$A$2:$C$210,3,0)</f>
        <v>GONZALEZ CATAN</v>
      </c>
      <c r="O12" t="str">
        <f t="shared" si="0"/>
        <v>ok</v>
      </c>
      <c r="P12" t="str">
        <f t="shared" si="1"/>
        <v>ok</v>
      </c>
    </row>
    <row r="13" spans="1:16" ht="45.75" hidden="1" thickBot="1" x14ac:dyDescent="0.3">
      <c r="A13" s="8" t="s">
        <v>476</v>
      </c>
      <c r="B13" s="9">
        <v>17734</v>
      </c>
      <c r="C13" s="9" t="s">
        <v>134</v>
      </c>
      <c r="D13" s="9" t="s">
        <v>11</v>
      </c>
      <c r="E13" s="9" t="s">
        <v>43</v>
      </c>
      <c r="F13" s="9" t="s">
        <v>477</v>
      </c>
      <c r="G13" s="9" t="s">
        <v>502</v>
      </c>
      <c r="H13" s="9" t="s">
        <v>479</v>
      </c>
      <c r="I13" s="9"/>
      <c r="J13" s="9"/>
      <c r="K13" s="9"/>
      <c r="L13" t="str">
        <f>VLOOKUP(B13,Hoja1!$A$2:$B$210,2,0)</f>
        <v>LA MATANZA</v>
      </c>
      <c r="M13" t="str">
        <f>VLOOKUP(B13,Hoja1!$A$2:$C$210,3,0)</f>
        <v>GONZALEZ CATAN</v>
      </c>
      <c r="O13" t="str">
        <f t="shared" si="0"/>
        <v>ok</v>
      </c>
      <c r="P13" t="str">
        <f t="shared" si="1"/>
        <v>ok</v>
      </c>
    </row>
    <row r="14" spans="1:16" ht="45.75" hidden="1" thickBot="1" x14ac:dyDescent="0.3">
      <c r="A14" s="8" t="s">
        <v>476</v>
      </c>
      <c r="B14" s="9">
        <v>17367</v>
      </c>
      <c r="C14" s="9" t="s">
        <v>135</v>
      </c>
      <c r="D14" s="9" t="s">
        <v>11</v>
      </c>
      <c r="E14" s="9" t="s">
        <v>44</v>
      </c>
      <c r="F14" s="9" t="s">
        <v>477</v>
      </c>
      <c r="G14" s="9" t="s">
        <v>503</v>
      </c>
      <c r="H14" s="9" t="s">
        <v>504</v>
      </c>
      <c r="I14" s="9"/>
      <c r="J14" s="9" t="s">
        <v>504</v>
      </c>
      <c r="K14" s="9"/>
      <c r="L14" t="str">
        <f>VLOOKUP(B14,Hoja1!$A$2:$B$210,2,0)</f>
        <v>LA MATANZA</v>
      </c>
      <c r="M14" t="str">
        <f>VLOOKUP(B14,Hoja1!$A$2:$C$210,3,0)</f>
        <v>GREGORIO DE LAFERRERE</v>
      </c>
      <c r="O14" t="str">
        <f t="shared" si="0"/>
        <v>ok</v>
      </c>
      <c r="P14" t="str">
        <f t="shared" si="1"/>
        <v>ok</v>
      </c>
    </row>
    <row r="15" spans="1:16" ht="75.75" hidden="1" thickBot="1" x14ac:dyDescent="0.3">
      <c r="A15" s="8" t="s">
        <v>476</v>
      </c>
      <c r="B15" s="9">
        <v>33492</v>
      </c>
      <c r="C15" s="9" t="s">
        <v>136</v>
      </c>
      <c r="D15" s="9" t="s">
        <v>11</v>
      </c>
      <c r="E15" s="9" t="s">
        <v>44</v>
      </c>
      <c r="F15" s="9" t="s">
        <v>477</v>
      </c>
      <c r="G15" s="9" t="s">
        <v>505</v>
      </c>
      <c r="H15" s="9" t="s">
        <v>500</v>
      </c>
      <c r="I15" s="9"/>
      <c r="J15" s="9"/>
      <c r="K15" s="9"/>
      <c r="L15" t="str">
        <f>VLOOKUP(B15,Hoja1!$A$2:$B$210,2,0)</f>
        <v>LA MATANZA</v>
      </c>
      <c r="M15" t="str">
        <f>VLOOKUP(B15,Hoja1!$A$2:$C$210,3,0)</f>
        <v>GREGORIO DE LAFERRERE</v>
      </c>
      <c r="O15" t="str">
        <f t="shared" si="0"/>
        <v>ok</v>
      </c>
      <c r="P15" t="str">
        <f t="shared" si="1"/>
        <v>ok</v>
      </c>
    </row>
    <row r="16" spans="1:16" ht="75.75" hidden="1" thickBot="1" x14ac:dyDescent="0.3">
      <c r="A16" s="8" t="s">
        <v>476</v>
      </c>
      <c r="B16" s="9">
        <v>33488</v>
      </c>
      <c r="C16" s="9" t="s">
        <v>137</v>
      </c>
      <c r="D16" s="9" t="s">
        <v>11</v>
      </c>
      <c r="E16" s="9" t="s">
        <v>45</v>
      </c>
      <c r="F16" s="9" t="s">
        <v>477</v>
      </c>
      <c r="G16" s="9" t="s">
        <v>505</v>
      </c>
      <c r="H16" s="9" t="s">
        <v>500</v>
      </c>
      <c r="I16" s="9"/>
      <c r="J16" s="9"/>
      <c r="K16" s="9"/>
      <c r="L16" t="str">
        <f>VLOOKUP(B16,Hoja1!$A$2:$B$210,2,0)</f>
        <v>LA MATANZA</v>
      </c>
      <c r="M16" t="str">
        <f>VLOOKUP(B16,Hoja1!$A$2:$C$210,3,0)</f>
        <v>ISIDRO CASANOVA</v>
      </c>
      <c r="O16" t="str">
        <f t="shared" si="0"/>
        <v>ok</v>
      </c>
      <c r="P16" t="str">
        <f t="shared" si="1"/>
        <v>ok</v>
      </c>
    </row>
    <row r="17" spans="1:16" ht="75.75" hidden="1" thickBot="1" x14ac:dyDescent="0.3">
      <c r="A17" s="8" t="s">
        <v>476</v>
      </c>
      <c r="B17" s="9">
        <v>33490</v>
      </c>
      <c r="C17" s="9" t="s">
        <v>138</v>
      </c>
      <c r="D17" s="9" t="s">
        <v>11</v>
      </c>
      <c r="E17" s="9" t="s">
        <v>45</v>
      </c>
      <c r="F17" s="9" t="s">
        <v>477</v>
      </c>
      <c r="G17" s="9" t="s">
        <v>505</v>
      </c>
      <c r="H17" s="9" t="s">
        <v>500</v>
      </c>
      <c r="I17" s="9"/>
      <c r="J17" s="9"/>
      <c r="K17" s="9"/>
      <c r="L17" t="str">
        <f>VLOOKUP(B17,Hoja1!$A$2:$B$210,2,0)</f>
        <v>LA MATANZA</v>
      </c>
      <c r="M17" t="str">
        <f>VLOOKUP(B17,Hoja1!$A$2:$C$210,3,0)</f>
        <v>ISIDRO CASANOVA</v>
      </c>
      <c r="O17" t="str">
        <f t="shared" si="0"/>
        <v>ok</v>
      </c>
      <c r="P17" t="str">
        <f t="shared" si="1"/>
        <v>ok</v>
      </c>
    </row>
    <row r="18" spans="1:16" ht="75.75" hidden="1" thickBot="1" x14ac:dyDescent="0.3">
      <c r="A18" s="8" t="s">
        <v>476</v>
      </c>
      <c r="B18" s="9">
        <v>33491</v>
      </c>
      <c r="C18" s="9" t="s">
        <v>139</v>
      </c>
      <c r="D18" s="9" t="s">
        <v>11</v>
      </c>
      <c r="E18" s="9" t="s">
        <v>45</v>
      </c>
      <c r="F18" s="9" t="s">
        <v>477</v>
      </c>
      <c r="G18" s="9" t="s">
        <v>505</v>
      </c>
      <c r="H18" s="9" t="s">
        <v>500</v>
      </c>
      <c r="I18" s="9"/>
      <c r="J18" s="9"/>
      <c r="K18" s="9"/>
      <c r="L18" t="str">
        <f>VLOOKUP(B18,Hoja1!$A$2:$B$210,2,0)</f>
        <v>LA MATANZA</v>
      </c>
      <c r="M18" t="str">
        <f>VLOOKUP(B18,Hoja1!$A$2:$C$210,3,0)</f>
        <v>ISIDRO CASANOVA</v>
      </c>
      <c r="O18" t="str">
        <f t="shared" si="0"/>
        <v>ok</v>
      </c>
      <c r="P18" t="str">
        <f t="shared" si="1"/>
        <v>ok</v>
      </c>
    </row>
    <row r="19" spans="1:16" ht="45.75" hidden="1" thickBot="1" x14ac:dyDescent="0.3">
      <c r="A19" s="8" t="s">
        <v>476</v>
      </c>
      <c r="B19" s="9">
        <v>16847</v>
      </c>
      <c r="C19" s="9" t="s">
        <v>140</v>
      </c>
      <c r="D19" s="9" t="s">
        <v>11</v>
      </c>
      <c r="E19" s="9" t="s">
        <v>46</v>
      </c>
      <c r="F19" s="9" t="s">
        <v>477</v>
      </c>
      <c r="G19" s="9" t="s">
        <v>506</v>
      </c>
      <c r="H19" s="9" t="s">
        <v>507</v>
      </c>
      <c r="I19" s="9" t="s">
        <v>490</v>
      </c>
      <c r="J19" s="9" t="s">
        <v>507</v>
      </c>
      <c r="K19" s="9"/>
      <c r="L19" t="str">
        <f>VLOOKUP(B19,Hoja1!$A$2:$B$210,2,0)</f>
        <v>LA MATANZA</v>
      </c>
      <c r="M19" t="str">
        <f>VLOOKUP(B19,Hoja1!$A$2:$C$210,3,0)</f>
        <v>SAN JUSTO</v>
      </c>
      <c r="O19" t="str">
        <f t="shared" si="0"/>
        <v>ok</v>
      </c>
      <c r="P19" t="str">
        <f t="shared" si="1"/>
        <v>ok</v>
      </c>
    </row>
    <row r="20" spans="1:16" ht="75.75" hidden="1" thickBot="1" x14ac:dyDescent="0.3">
      <c r="A20" s="8" t="s">
        <v>476</v>
      </c>
      <c r="B20" s="9">
        <v>33486</v>
      </c>
      <c r="C20" s="9" t="s">
        <v>141</v>
      </c>
      <c r="D20" s="9" t="s">
        <v>11</v>
      </c>
      <c r="E20" s="9" t="s">
        <v>46</v>
      </c>
      <c r="F20" s="9" t="s">
        <v>477</v>
      </c>
      <c r="G20" s="9" t="s">
        <v>505</v>
      </c>
      <c r="H20" s="9" t="s">
        <v>500</v>
      </c>
      <c r="I20" s="9"/>
      <c r="J20" s="9"/>
      <c r="K20" s="9"/>
      <c r="L20" t="str">
        <f>VLOOKUP(B20,Hoja1!$A$2:$B$210,2,0)</f>
        <v>LA MATANZA</v>
      </c>
      <c r="M20" t="str">
        <f>VLOOKUP(B20,Hoja1!$A$2:$C$210,3,0)</f>
        <v>SAN JUSTO</v>
      </c>
      <c r="O20" t="str">
        <f t="shared" si="0"/>
        <v>ok</v>
      </c>
      <c r="P20" t="str">
        <f t="shared" si="1"/>
        <v>ok</v>
      </c>
    </row>
    <row r="21" spans="1:16" ht="75.75" hidden="1" thickBot="1" x14ac:dyDescent="0.3">
      <c r="A21" s="8" t="s">
        <v>476</v>
      </c>
      <c r="B21" s="9">
        <v>35019</v>
      </c>
      <c r="C21" s="9" t="s">
        <v>142</v>
      </c>
      <c r="D21" s="9" t="s">
        <v>11</v>
      </c>
      <c r="E21" s="9" t="s">
        <v>46</v>
      </c>
      <c r="F21" s="9" t="s">
        <v>477</v>
      </c>
      <c r="G21" s="9" t="s">
        <v>505</v>
      </c>
      <c r="H21" s="9" t="s">
        <v>500</v>
      </c>
      <c r="I21" s="9"/>
      <c r="J21" s="9"/>
      <c r="K21" s="9"/>
      <c r="L21" t="str">
        <f>VLOOKUP(B21,Hoja1!$A$2:$B$210,2,0)</f>
        <v>LA MATANZA</v>
      </c>
      <c r="M21" t="str">
        <f>VLOOKUP(B21,Hoja1!$A$2:$C$210,3,0)</f>
        <v>SAN JUSTO</v>
      </c>
      <c r="O21" t="str">
        <f t="shared" si="0"/>
        <v>ok</v>
      </c>
      <c r="P21" t="str">
        <f t="shared" si="1"/>
        <v>ok</v>
      </c>
    </row>
    <row r="22" spans="1:16" ht="75.75" hidden="1" thickBot="1" x14ac:dyDescent="0.3">
      <c r="A22" s="8" t="s">
        <v>476</v>
      </c>
      <c r="B22" s="9">
        <v>35564</v>
      </c>
      <c r="C22" s="9" t="s">
        <v>143</v>
      </c>
      <c r="D22" s="9" t="s">
        <v>11</v>
      </c>
      <c r="E22" s="9" t="s">
        <v>46</v>
      </c>
      <c r="F22" s="9" t="s">
        <v>477</v>
      </c>
      <c r="G22" s="9" t="s">
        <v>505</v>
      </c>
      <c r="H22" s="9" t="s">
        <v>500</v>
      </c>
      <c r="I22" s="9"/>
      <c r="J22" s="9"/>
      <c r="K22" s="9"/>
      <c r="L22" t="str">
        <f>VLOOKUP(B22,Hoja1!$A$2:$B$210,2,0)</f>
        <v>LA MATANZA</v>
      </c>
      <c r="M22" t="str">
        <f>VLOOKUP(B22,Hoja1!$A$2:$C$210,3,0)</f>
        <v>SAN JUSTO</v>
      </c>
      <c r="O22" t="str">
        <f t="shared" si="0"/>
        <v>ok</v>
      </c>
      <c r="P22" t="str">
        <f t="shared" si="1"/>
        <v>ok</v>
      </c>
    </row>
    <row r="23" spans="1:16" ht="75.75" hidden="1" thickBot="1" x14ac:dyDescent="0.3">
      <c r="A23" s="8" t="s">
        <v>476</v>
      </c>
      <c r="B23" s="9">
        <v>14954</v>
      </c>
      <c r="C23" s="9" t="s">
        <v>144</v>
      </c>
      <c r="D23" s="9" t="s">
        <v>11</v>
      </c>
      <c r="E23" s="9" t="s">
        <v>47</v>
      </c>
      <c r="F23" s="9" t="s">
        <v>477</v>
      </c>
      <c r="G23" s="9" t="s">
        <v>508</v>
      </c>
      <c r="H23" s="9" t="s">
        <v>487</v>
      </c>
      <c r="I23" s="9" t="s">
        <v>509</v>
      </c>
      <c r="J23" s="9" t="s">
        <v>487</v>
      </c>
      <c r="K23" s="9" t="s">
        <v>509</v>
      </c>
      <c r="L23" t="str">
        <f>VLOOKUP(B23,Hoja1!$A$2:$B$210,2,0)</f>
        <v>LA MATANZA</v>
      </c>
      <c r="M23" t="str">
        <f>VLOOKUP(B23,Hoja1!$A$2:$C$210,3,0)</f>
        <v>VIRREY DEL PINO</v>
      </c>
      <c r="O23" t="str">
        <f t="shared" si="0"/>
        <v>ok</v>
      </c>
      <c r="P23" t="str">
        <f t="shared" si="1"/>
        <v>ok</v>
      </c>
    </row>
    <row r="24" spans="1:16" ht="60.75" hidden="1" thickBot="1" x14ac:dyDescent="0.3">
      <c r="A24" s="8" t="s">
        <v>476</v>
      </c>
      <c r="B24" s="9">
        <v>16457</v>
      </c>
      <c r="C24" s="9" t="s">
        <v>145</v>
      </c>
      <c r="D24" s="9" t="s">
        <v>11</v>
      </c>
      <c r="E24" s="9" t="s">
        <v>47</v>
      </c>
      <c r="F24" s="9" t="s">
        <v>477</v>
      </c>
      <c r="G24" s="9" t="s">
        <v>510</v>
      </c>
      <c r="H24" s="9" t="s">
        <v>487</v>
      </c>
      <c r="I24" s="9" t="s">
        <v>511</v>
      </c>
      <c r="J24" s="9" t="s">
        <v>487</v>
      </c>
      <c r="K24" s="9" t="s">
        <v>511</v>
      </c>
      <c r="L24" t="str">
        <f>VLOOKUP(B24,Hoja1!$A$2:$B$210,2,0)</f>
        <v>LA MATANZA</v>
      </c>
      <c r="M24" t="str">
        <f>VLOOKUP(B24,Hoja1!$A$2:$C$210,3,0)</f>
        <v>VIRREY DEL PINO</v>
      </c>
      <c r="O24" t="str">
        <f t="shared" si="0"/>
        <v>ok</v>
      </c>
      <c r="P24" t="str">
        <f t="shared" si="1"/>
        <v>ok</v>
      </c>
    </row>
    <row r="25" spans="1:16" ht="45.75" hidden="1" thickBot="1" x14ac:dyDescent="0.3">
      <c r="A25" s="8" t="s">
        <v>476</v>
      </c>
      <c r="B25" s="9">
        <v>13824</v>
      </c>
      <c r="C25" s="9" t="s">
        <v>146</v>
      </c>
      <c r="D25" s="9" t="s">
        <v>12</v>
      </c>
      <c r="E25" s="9" t="s">
        <v>12</v>
      </c>
      <c r="F25" s="9" t="s">
        <v>477</v>
      </c>
      <c r="G25" s="9" t="s">
        <v>512</v>
      </c>
      <c r="H25" s="9" t="s">
        <v>492</v>
      </c>
      <c r="I25" s="9"/>
      <c r="J25" s="9" t="s">
        <v>487</v>
      </c>
      <c r="K25" s="9"/>
      <c r="L25" t="str">
        <f>VLOOKUP(B25,Hoja1!$A$2:$B$210,2,0)</f>
        <v>LA PLATA</v>
      </c>
      <c r="M25" t="str">
        <f>VLOOKUP(B25,Hoja1!$A$2:$C$210,3,0)</f>
        <v>LA PLATA</v>
      </c>
      <c r="O25" t="str">
        <f t="shared" si="0"/>
        <v>ok</v>
      </c>
      <c r="P25" t="str">
        <f t="shared" si="1"/>
        <v>ok</v>
      </c>
    </row>
    <row r="26" spans="1:16" ht="45.75" hidden="1" thickBot="1" x14ac:dyDescent="0.3">
      <c r="A26" s="8" t="s">
        <v>476</v>
      </c>
      <c r="B26" s="9">
        <v>34392</v>
      </c>
      <c r="C26" s="9" t="s">
        <v>147</v>
      </c>
      <c r="D26" s="9" t="s">
        <v>12</v>
      </c>
      <c r="E26" s="9" t="s">
        <v>12</v>
      </c>
      <c r="F26" s="9" t="s">
        <v>477</v>
      </c>
      <c r="G26" s="9" t="s">
        <v>513</v>
      </c>
      <c r="H26" s="9" t="s">
        <v>514</v>
      </c>
      <c r="I26" s="9"/>
      <c r="J26" s="9" t="s">
        <v>487</v>
      </c>
      <c r="K26" s="9"/>
      <c r="L26" t="str">
        <f>VLOOKUP(B26,Hoja1!$A$2:$B$210,2,0)</f>
        <v>LA PLATA</v>
      </c>
      <c r="M26" t="str">
        <f>VLOOKUP(B26,Hoja1!$A$2:$C$210,3,0)</f>
        <v>LA PLATA</v>
      </c>
      <c r="O26" t="str">
        <f t="shared" si="0"/>
        <v>ok</v>
      </c>
      <c r="P26" t="str">
        <f t="shared" si="1"/>
        <v>ok</v>
      </c>
    </row>
    <row r="27" spans="1:16" ht="45.75" hidden="1" thickBot="1" x14ac:dyDescent="0.3">
      <c r="A27" s="8" t="s">
        <v>476</v>
      </c>
      <c r="B27" s="9">
        <v>12004</v>
      </c>
      <c r="C27" s="9" t="s">
        <v>148</v>
      </c>
      <c r="D27" s="9" t="s">
        <v>13</v>
      </c>
      <c r="E27" s="9" t="s">
        <v>48</v>
      </c>
      <c r="F27" s="9" t="s">
        <v>477</v>
      </c>
      <c r="G27" s="9" t="s">
        <v>515</v>
      </c>
      <c r="H27" s="9" t="s">
        <v>516</v>
      </c>
      <c r="I27" s="9"/>
      <c r="J27" s="9" t="s">
        <v>517</v>
      </c>
      <c r="K27" s="9"/>
      <c r="L27" t="str">
        <f>VLOOKUP(B27,Hoja1!$A$2:$B$210,2,0)</f>
        <v>LANUS</v>
      </c>
      <c r="M27" t="str">
        <f>VLOOKUP(B27,Hoja1!$A$2:$C$210,3,0)</f>
        <v>MONTE CHINGOLO</v>
      </c>
      <c r="O27" t="str">
        <f t="shared" si="0"/>
        <v>ok</v>
      </c>
      <c r="P27" t="str">
        <f t="shared" si="1"/>
        <v>ok</v>
      </c>
    </row>
    <row r="28" spans="1:16" ht="45.75" hidden="1" thickBot="1" x14ac:dyDescent="0.3">
      <c r="A28" s="8" t="s">
        <v>476</v>
      </c>
      <c r="B28" s="9">
        <v>34012</v>
      </c>
      <c r="C28" s="9" t="s">
        <v>149</v>
      </c>
      <c r="D28" s="9" t="s">
        <v>13</v>
      </c>
      <c r="E28" s="9" t="s">
        <v>49</v>
      </c>
      <c r="F28" s="9" t="s">
        <v>477</v>
      </c>
      <c r="G28" s="9" t="s">
        <v>515</v>
      </c>
      <c r="H28" s="9" t="s">
        <v>479</v>
      </c>
      <c r="I28" s="9"/>
      <c r="J28" s="9" t="s">
        <v>479</v>
      </c>
      <c r="K28" s="9"/>
      <c r="L28" t="str">
        <f>VLOOKUP(B28,Hoja1!$A$2:$B$210,2,0)</f>
        <v>LANUS</v>
      </c>
      <c r="M28" t="str">
        <f>VLOOKUP(B28,Hoja1!$A$2:$C$210,3,0)</f>
        <v>REMEDIOS DE ESCALADA</v>
      </c>
      <c r="O28" t="str">
        <f t="shared" si="0"/>
        <v>ok</v>
      </c>
      <c r="P28" t="str">
        <f t="shared" si="1"/>
        <v>ok</v>
      </c>
    </row>
    <row r="29" spans="1:16" ht="45.75" hidden="1" thickBot="1" x14ac:dyDescent="0.3">
      <c r="A29" s="8" t="s">
        <v>476</v>
      </c>
      <c r="B29" s="9">
        <v>17219</v>
      </c>
      <c r="C29" s="9" t="s">
        <v>150</v>
      </c>
      <c r="D29" s="9" t="s">
        <v>14</v>
      </c>
      <c r="E29" s="9" t="s">
        <v>14</v>
      </c>
      <c r="F29" s="9" t="s">
        <v>477</v>
      </c>
      <c r="G29" s="9" t="s">
        <v>518</v>
      </c>
      <c r="H29" s="9" t="s">
        <v>484</v>
      </c>
      <c r="I29" s="9"/>
      <c r="J29" s="9"/>
      <c r="K29" s="9"/>
      <c r="L29" t="str">
        <f>VLOOKUP(B29,Hoja1!$A$2:$B$210,2,0)</f>
        <v>MERLO</v>
      </c>
      <c r="M29" t="str">
        <f>VLOOKUP(B29,Hoja1!$A$2:$C$210,3,0)</f>
        <v>MERLO</v>
      </c>
      <c r="O29" t="str">
        <f t="shared" si="0"/>
        <v>ok</v>
      </c>
      <c r="P29" t="str">
        <f t="shared" si="1"/>
        <v>ok</v>
      </c>
    </row>
    <row r="30" spans="1:16" ht="45.75" hidden="1" thickBot="1" x14ac:dyDescent="0.3">
      <c r="A30" s="8" t="s">
        <v>476</v>
      </c>
      <c r="B30" s="9">
        <v>18347</v>
      </c>
      <c r="C30" s="9" t="s">
        <v>151</v>
      </c>
      <c r="D30" s="9" t="s">
        <v>14</v>
      </c>
      <c r="E30" s="9" t="s">
        <v>14</v>
      </c>
      <c r="F30" s="9" t="s">
        <v>477</v>
      </c>
      <c r="G30" s="9" t="s">
        <v>519</v>
      </c>
      <c r="H30" s="9" t="s">
        <v>520</v>
      </c>
      <c r="I30" s="9"/>
      <c r="J30" s="9" t="s">
        <v>520</v>
      </c>
      <c r="K30" s="9"/>
      <c r="L30" t="str">
        <f>VLOOKUP(B30,Hoja1!$A$2:$B$210,2,0)</f>
        <v>MERLO</v>
      </c>
      <c r="M30" t="str">
        <f>VLOOKUP(B30,Hoja1!$A$2:$C$210,3,0)</f>
        <v>MERLO</v>
      </c>
      <c r="O30" t="str">
        <f t="shared" si="0"/>
        <v>ok</v>
      </c>
      <c r="P30" t="str">
        <f t="shared" si="1"/>
        <v>ok</v>
      </c>
    </row>
    <row r="31" spans="1:16" ht="45.75" hidden="1" thickBot="1" x14ac:dyDescent="0.3">
      <c r="A31" s="8" t="s">
        <v>476</v>
      </c>
      <c r="B31" s="9">
        <v>20492</v>
      </c>
      <c r="C31" s="9" t="s">
        <v>152</v>
      </c>
      <c r="D31" s="9" t="s">
        <v>14</v>
      </c>
      <c r="E31" s="9" t="s">
        <v>14</v>
      </c>
      <c r="F31" s="9" t="s">
        <v>477</v>
      </c>
      <c r="G31" s="9" t="s">
        <v>521</v>
      </c>
      <c r="H31" s="9" t="s">
        <v>520</v>
      </c>
      <c r="I31" s="9"/>
      <c r="J31" s="9" t="s">
        <v>520</v>
      </c>
      <c r="K31" s="9"/>
      <c r="L31" t="str">
        <f>VLOOKUP(B31,Hoja1!$A$2:$B$210,2,0)</f>
        <v>MERLO</v>
      </c>
      <c r="M31" t="str">
        <f>VLOOKUP(B31,Hoja1!$A$2:$C$210,3,0)</f>
        <v>MERLO</v>
      </c>
      <c r="O31" t="str">
        <f t="shared" si="0"/>
        <v>ok</v>
      </c>
      <c r="P31" t="str">
        <f t="shared" si="1"/>
        <v>ok</v>
      </c>
    </row>
    <row r="32" spans="1:16" ht="60.75" hidden="1" thickBot="1" x14ac:dyDescent="0.3">
      <c r="A32" s="8" t="s">
        <v>476</v>
      </c>
      <c r="B32" s="9">
        <v>18349</v>
      </c>
      <c r="C32" s="9" t="s">
        <v>153</v>
      </c>
      <c r="D32" s="9" t="s">
        <v>14</v>
      </c>
      <c r="E32" s="9" t="s">
        <v>50</v>
      </c>
      <c r="F32" s="9" t="s">
        <v>477</v>
      </c>
      <c r="G32" s="9" t="s">
        <v>522</v>
      </c>
      <c r="H32" s="9" t="s">
        <v>520</v>
      </c>
      <c r="I32" s="9"/>
      <c r="J32" s="9" t="s">
        <v>520</v>
      </c>
      <c r="K32" s="9"/>
      <c r="L32" t="str">
        <f>VLOOKUP(B32,Hoja1!$A$2:$B$210,2,0)</f>
        <v>MERLO</v>
      </c>
      <c r="M32" t="str">
        <f>VLOOKUP(B32,Hoja1!$A$2:$C$210,3,0)</f>
        <v>SAN ANTONIO DE PADUA</v>
      </c>
      <c r="O32" t="str">
        <f t="shared" si="0"/>
        <v>ok</v>
      </c>
      <c r="P32" t="str">
        <f t="shared" si="1"/>
        <v>ok</v>
      </c>
    </row>
    <row r="33" spans="1:16" ht="45.75" hidden="1" thickBot="1" x14ac:dyDescent="0.3">
      <c r="A33" s="8" t="s">
        <v>476</v>
      </c>
      <c r="B33" s="9">
        <v>5993</v>
      </c>
      <c r="C33" s="9" t="s">
        <v>154</v>
      </c>
      <c r="D33" s="9" t="s">
        <v>15</v>
      </c>
      <c r="E33" s="9" t="s">
        <v>51</v>
      </c>
      <c r="F33" s="9" t="s">
        <v>477</v>
      </c>
      <c r="G33" s="9" t="s">
        <v>523</v>
      </c>
      <c r="H33" s="9" t="s">
        <v>524</v>
      </c>
      <c r="I33" s="9"/>
      <c r="J33" s="9" t="s">
        <v>525</v>
      </c>
      <c r="K33" s="9"/>
      <c r="L33" t="str">
        <f>VLOOKUP(B33,Hoja1!$A$2:$B$210,2,0)</f>
        <v>MORENO</v>
      </c>
      <c r="M33" t="str">
        <f>VLOOKUP(B33,Hoja1!$A$2:$C$210,3,0)</f>
        <v>PASO DEL REY</v>
      </c>
      <c r="O33" t="str">
        <f t="shared" si="0"/>
        <v>ok</v>
      </c>
      <c r="P33" t="str">
        <f t="shared" si="1"/>
        <v>ok</v>
      </c>
    </row>
    <row r="34" spans="1:16" ht="45.75" hidden="1" thickBot="1" x14ac:dyDescent="0.3">
      <c r="A34" s="8" t="s">
        <v>476</v>
      </c>
      <c r="B34" s="9">
        <v>11372</v>
      </c>
      <c r="C34" s="9" t="s">
        <v>155</v>
      </c>
      <c r="D34" s="9" t="s">
        <v>16</v>
      </c>
      <c r="E34" s="9" t="s">
        <v>16</v>
      </c>
      <c r="F34" s="9" t="s">
        <v>477</v>
      </c>
      <c r="G34" s="9" t="s">
        <v>526</v>
      </c>
      <c r="H34" s="9" t="s">
        <v>527</v>
      </c>
      <c r="I34" s="9"/>
      <c r="J34" s="9" t="s">
        <v>528</v>
      </c>
      <c r="K34" s="9"/>
      <c r="L34" t="str">
        <f>VLOOKUP(B34,Hoja1!$A$2:$B$210,2,0)</f>
        <v>MORON</v>
      </c>
      <c r="M34" t="str">
        <f>VLOOKUP(B34,Hoja1!$A$2:$C$210,3,0)</f>
        <v>MORON</v>
      </c>
      <c r="O34" t="str">
        <f t="shared" si="0"/>
        <v>ok</v>
      </c>
      <c r="P34" t="str">
        <f t="shared" si="1"/>
        <v>ok</v>
      </c>
    </row>
    <row r="35" spans="1:16" ht="75.75" hidden="1" thickBot="1" x14ac:dyDescent="0.3">
      <c r="A35" s="8" t="s">
        <v>476</v>
      </c>
      <c r="B35" s="9">
        <v>37568</v>
      </c>
      <c r="C35" s="9" t="s">
        <v>156</v>
      </c>
      <c r="D35" s="9" t="s">
        <v>16</v>
      </c>
      <c r="E35" s="9" t="s">
        <v>16</v>
      </c>
      <c r="F35" s="9" t="s">
        <v>477</v>
      </c>
      <c r="G35" s="9" t="s">
        <v>505</v>
      </c>
      <c r="H35" s="9" t="s">
        <v>520</v>
      </c>
      <c r="I35" s="9"/>
      <c r="J35" s="9" t="s">
        <v>500</v>
      </c>
      <c r="K35" s="9"/>
      <c r="L35" t="str">
        <f>VLOOKUP(B35,Hoja1!$A$2:$B$210,2,0)</f>
        <v>MORON</v>
      </c>
      <c r="M35" t="str">
        <f>VLOOKUP(B35,Hoja1!$A$2:$C$210,3,0)</f>
        <v>MORON</v>
      </c>
      <c r="O35" t="str">
        <f t="shared" si="0"/>
        <v>ok</v>
      </c>
      <c r="P35" t="str">
        <f t="shared" si="1"/>
        <v>ok</v>
      </c>
    </row>
    <row r="36" spans="1:16" ht="45.75" hidden="1" thickBot="1" x14ac:dyDescent="0.3">
      <c r="A36" s="8" t="s">
        <v>476</v>
      </c>
      <c r="B36" s="9">
        <v>5826</v>
      </c>
      <c r="C36" s="9" t="s">
        <v>157</v>
      </c>
      <c r="D36" s="9" t="s">
        <v>17</v>
      </c>
      <c r="E36" s="9" t="s">
        <v>52</v>
      </c>
      <c r="F36" s="9" t="s">
        <v>477</v>
      </c>
      <c r="G36" s="9" t="s">
        <v>529</v>
      </c>
      <c r="H36" s="9" t="s">
        <v>530</v>
      </c>
      <c r="I36" s="9" t="s">
        <v>531</v>
      </c>
      <c r="J36" s="9" t="s">
        <v>492</v>
      </c>
      <c r="K36" s="9"/>
      <c r="L36" t="str">
        <f>VLOOKUP(B36,Hoja1!$A$2:$B$210,2,0)</f>
        <v>PRESIDENTE PERON</v>
      </c>
      <c r="M36" t="str">
        <f>VLOOKUP(B36,Hoja1!$A$2:$C$210,3,0)</f>
        <v>GUERNICA</v>
      </c>
      <c r="O36" t="str">
        <f t="shared" si="0"/>
        <v>ok</v>
      </c>
      <c r="P36" t="str">
        <f t="shared" si="1"/>
        <v>ok</v>
      </c>
    </row>
    <row r="37" spans="1:16" ht="45.75" hidden="1" thickBot="1" x14ac:dyDescent="0.3">
      <c r="A37" s="8" t="s">
        <v>476</v>
      </c>
      <c r="B37" s="9">
        <v>34671</v>
      </c>
      <c r="C37" s="9" t="s">
        <v>158</v>
      </c>
      <c r="D37" s="9" t="s">
        <v>18</v>
      </c>
      <c r="E37" s="9" t="s">
        <v>53</v>
      </c>
      <c r="F37" s="9" t="s">
        <v>477</v>
      </c>
      <c r="G37" s="9" t="s">
        <v>532</v>
      </c>
      <c r="H37" s="9" t="s">
        <v>487</v>
      </c>
      <c r="I37" s="9" t="s">
        <v>495</v>
      </c>
      <c r="J37" s="9" t="s">
        <v>487</v>
      </c>
      <c r="K37" s="9" t="s">
        <v>495</v>
      </c>
      <c r="L37" t="str">
        <f>VLOOKUP(B37,Hoja1!$A$2:$B$210,2,0)</f>
        <v>TRES DE FEBRERO</v>
      </c>
      <c r="M37" t="str">
        <f>VLOOKUP(B37,Hoja1!$A$2:$C$210,3,0)</f>
        <v>CIUDADELA</v>
      </c>
      <c r="O37" t="str">
        <f t="shared" si="0"/>
        <v>ok</v>
      </c>
      <c r="P37" t="str">
        <f t="shared" si="1"/>
        <v>ok</v>
      </c>
    </row>
    <row r="38" spans="1:16" ht="45.75" hidden="1" thickBot="1" x14ac:dyDescent="0.3">
      <c r="A38" s="8" t="s">
        <v>476</v>
      </c>
      <c r="B38" s="9">
        <v>39245</v>
      </c>
      <c r="C38" s="9" t="s">
        <v>159</v>
      </c>
      <c r="D38" s="9" t="s">
        <v>18</v>
      </c>
      <c r="E38" s="9" t="s">
        <v>54</v>
      </c>
      <c r="F38" s="9" t="s">
        <v>477</v>
      </c>
      <c r="G38" s="9" t="s">
        <v>533</v>
      </c>
      <c r="H38" s="9" t="s">
        <v>517</v>
      </c>
      <c r="I38" s="9"/>
      <c r="J38" s="9"/>
      <c r="K38" s="9"/>
      <c r="L38" t="str">
        <f>VLOOKUP(B38,Hoja1!$A$2:$B$210,2,0)</f>
        <v>TRES DE FEBRERO</v>
      </c>
      <c r="M38" t="str">
        <f>VLOOKUP(B38,Hoja1!$A$2:$C$210,3,0)</f>
        <v>JOSE INGENIEROS</v>
      </c>
      <c r="O38" t="str">
        <f t="shared" si="0"/>
        <v>ok</v>
      </c>
      <c r="P38" t="str">
        <f t="shared" si="1"/>
        <v>ok</v>
      </c>
    </row>
    <row r="39" spans="1:16" ht="45.75" hidden="1" thickBot="1" x14ac:dyDescent="0.3">
      <c r="A39" s="8" t="s">
        <v>476</v>
      </c>
      <c r="B39" s="9">
        <v>30641</v>
      </c>
      <c r="C39" s="9" t="s">
        <v>160</v>
      </c>
      <c r="D39" s="9" t="s">
        <v>18</v>
      </c>
      <c r="E39" s="9" t="s">
        <v>55</v>
      </c>
      <c r="F39" s="9" t="s">
        <v>477</v>
      </c>
      <c r="G39" s="9" t="s">
        <v>534</v>
      </c>
      <c r="H39" s="9" t="s">
        <v>479</v>
      </c>
      <c r="I39" s="9"/>
      <c r="J39" s="9" t="s">
        <v>487</v>
      </c>
      <c r="K39" s="9"/>
      <c r="L39" t="str">
        <f>VLOOKUP(B39,Hoja1!$A$2:$B$210,2,0)</f>
        <v>TRES DE FEBRERO</v>
      </c>
      <c r="M39" t="str">
        <f>VLOOKUP(B39,Hoja1!$A$2:$C$210,3,0)</f>
        <v>VILLA BOSCH</v>
      </c>
      <c r="O39" t="str">
        <f t="shared" si="0"/>
        <v>ok</v>
      </c>
      <c r="P39" t="str">
        <f t="shared" si="1"/>
        <v>ok</v>
      </c>
    </row>
    <row r="40" spans="1:16" ht="45.75" hidden="1" thickBot="1" x14ac:dyDescent="0.3">
      <c r="A40" s="8" t="s">
        <v>476</v>
      </c>
      <c r="B40" s="9">
        <v>13589</v>
      </c>
      <c r="C40" s="9" t="s">
        <v>161</v>
      </c>
      <c r="D40" s="9" t="s">
        <v>19</v>
      </c>
      <c r="E40" s="9" t="s">
        <v>56</v>
      </c>
      <c r="F40" s="9" t="s">
        <v>477</v>
      </c>
      <c r="G40" s="9" t="s">
        <v>535</v>
      </c>
      <c r="H40" s="9" t="s">
        <v>536</v>
      </c>
      <c r="I40" s="9"/>
      <c r="J40" s="9" t="s">
        <v>537</v>
      </c>
      <c r="K40" s="9"/>
      <c r="L40" t="str">
        <f>VLOOKUP(B40,Hoja1!$A$2:$B$210,2,0)</f>
        <v>VICENTE LOPEZ</v>
      </c>
      <c r="M40" t="str">
        <f>VLOOKUP(B40,Hoja1!$A$2:$C$210,3,0)</f>
        <v>OLIVOS</v>
      </c>
      <c r="O40" t="str">
        <f t="shared" si="0"/>
        <v>ok</v>
      </c>
      <c r="P40" t="str">
        <f t="shared" si="1"/>
        <v>ok</v>
      </c>
    </row>
    <row r="41" spans="1:16" ht="60.75" hidden="1" thickBot="1" x14ac:dyDescent="0.3">
      <c r="A41" s="8" t="s">
        <v>476</v>
      </c>
      <c r="B41" s="9">
        <v>37779</v>
      </c>
      <c r="C41" s="9" t="s">
        <v>162</v>
      </c>
      <c r="D41" s="9" t="s">
        <v>20</v>
      </c>
      <c r="E41" s="9" t="s">
        <v>58</v>
      </c>
      <c r="F41" s="9" t="s">
        <v>477</v>
      </c>
      <c r="G41" s="9" t="s">
        <v>538</v>
      </c>
      <c r="H41" s="9" t="s">
        <v>479</v>
      </c>
      <c r="I41" s="9"/>
      <c r="J41" s="9"/>
      <c r="K41" s="9"/>
      <c r="L41" t="str">
        <f>VLOOKUP(B41,Hoja1!$A$2:$B$210,2,0)</f>
        <v>CIUDAD AUTONOMA BUENOS AIRES</v>
      </c>
      <c r="M41" t="str">
        <f>VLOOKUP(B41,Hoja1!$A$2:$C$210,3,0)</f>
        <v>CONSTITUCION</v>
      </c>
      <c r="O41" t="str">
        <f t="shared" si="0"/>
        <v>ok</v>
      </c>
      <c r="P41" t="str">
        <f t="shared" si="1"/>
        <v>ok</v>
      </c>
    </row>
    <row r="42" spans="1:16" ht="60.75" hidden="1" thickBot="1" x14ac:dyDescent="0.3">
      <c r="A42" s="8" t="s">
        <v>476</v>
      </c>
      <c r="B42" s="9">
        <v>17482</v>
      </c>
      <c r="C42" s="9" t="s">
        <v>163</v>
      </c>
      <c r="D42" s="9" t="s">
        <v>20</v>
      </c>
      <c r="E42" s="9" t="s">
        <v>59</v>
      </c>
      <c r="F42" s="9" t="s">
        <v>477</v>
      </c>
      <c r="G42" s="9" t="s">
        <v>539</v>
      </c>
      <c r="H42" s="9" t="s">
        <v>528</v>
      </c>
      <c r="I42" s="9" t="s">
        <v>540</v>
      </c>
      <c r="J42" s="9"/>
      <c r="K42" s="9"/>
      <c r="L42" t="str">
        <f>VLOOKUP(B42,Hoja1!$A$2:$B$210,2,0)</f>
        <v>CIUDAD AUTONOMA BUENOS AIRES</v>
      </c>
      <c r="M42" t="str">
        <f>VLOOKUP(B42,Hoja1!$A$2:$C$210,3,0)</f>
        <v>VILLA LUGANO</v>
      </c>
      <c r="O42" t="str">
        <f t="shared" si="0"/>
        <v>ok</v>
      </c>
      <c r="P42" t="str">
        <f t="shared" si="1"/>
        <v>ok</v>
      </c>
    </row>
    <row r="43" spans="1:16" ht="60.75" hidden="1" thickBot="1" x14ac:dyDescent="0.3">
      <c r="A43" s="8" t="s">
        <v>476</v>
      </c>
      <c r="B43" s="9">
        <v>2095</v>
      </c>
      <c r="C43" s="9" t="s">
        <v>164</v>
      </c>
      <c r="D43" s="9" t="s">
        <v>20</v>
      </c>
      <c r="E43" s="9" t="s">
        <v>60</v>
      </c>
      <c r="F43" s="9" t="s">
        <v>477</v>
      </c>
      <c r="G43" s="9" t="s">
        <v>541</v>
      </c>
      <c r="H43" s="9" t="s">
        <v>542</v>
      </c>
      <c r="I43" s="9"/>
      <c r="J43" s="9" t="s">
        <v>543</v>
      </c>
      <c r="K43" s="9"/>
      <c r="L43" t="str">
        <f>VLOOKUP(B43,Hoja1!$A$2:$B$210,2,0)</f>
        <v>CIUDAD AUTONOMA BUENOS AIRES</v>
      </c>
      <c r="M43" t="str">
        <f>VLOOKUP(B43,Hoja1!$A$2:$C$210,3,0)</f>
        <v>PALERMO</v>
      </c>
      <c r="O43" t="str">
        <f t="shared" si="0"/>
        <v>ok</v>
      </c>
      <c r="P43" t="str">
        <f t="shared" si="1"/>
        <v>ok</v>
      </c>
    </row>
    <row r="44" spans="1:16" ht="60.75" hidden="1" thickBot="1" x14ac:dyDescent="0.3">
      <c r="A44" s="8" t="s">
        <v>476</v>
      </c>
      <c r="B44" s="9">
        <v>12860</v>
      </c>
      <c r="C44" s="9" t="s">
        <v>165</v>
      </c>
      <c r="D44" s="9" t="s">
        <v>20</v>
      </c>
      <c r="E44" s="9" t="s">
        <v>61</v>
      </c>
      <c r="F44" s="9" t="s">
        <v>477</v>
      </c>
      <c r="G44" s="9" t="s">
        <v>544</v>
      </c>
      <c r="H44" s="9" t="s">
        <v>484</v>
      </c>
      <c r="I44" s="9"/>
      <c r="J44" s="9"/>
      <c r="K44" s="9"/>
      <c r="L44" t="str">
        <f>VLOOKUP(B44,Hoja1!$A$2:$B$210,2,0)</f>
        <v>CIUDAD AUTONOMA BUENOS AIRES</v>
      </c>
      <c r="M44" t="str">
        <f>VLOOKUP(B44,Hoja1!$A$2:$C$210,3,0)</f>
        <v>PARQUE PATRICIOS</v>
      </c>
      <c r="O44" t="str">
        <f t="shared" si="0"/>
        <v>ok</v>
      </c>
      <c r="P44" t="str">
        <f t="shared" si="1"/>
        <v>ok</v>
      </c>
    </row>
    <row r="45" spans="1:16" ht="60.75" hidden="1" thickBot="1" x14ac:dyDescent="0.3">
      <c r="A45" s="8" t="s">
        <v>476</v>
      </c>
      <c r="B45" s="9">
        <v>14383</v>
      </c>
      <c r="C45" s="9" t="s">
        <v>166</v>
      </c>
      <c r="D45" s="9" t="s">
        <v>20</v>
      </c>
      <c r="E45" s="9" t="s">
        <v>62</v>
      </c>
      <c r="F45" s="9" t="s">
        <v>477</v>
      </c>
      <c r="G45" s="9" t="s">
        <v>545</v>
      </c>
      <c r="H45" s="9" t="s">
        <v>484</v>
      </c>
      <c r="I45" s="9"/>
      <c r="J45" s="9" t="s">
        <v>485</v>
      </c>
      <c r="K45" s="9"/>
      <c r="L45" t="str">
        <f>VLOOKUP(B45,Hoja1!$A$2:$B$210,2,0)</f>
        <v>CIUDAD AUTONOMA BUENOS AIRES</v>
      </c>
      <c r="M45" t="str">
        <f>VLOOKUP(B45,Hoja1!$A$2:$C$210,3,0)</f>
        <v>VILLA GENERAL MITRE</v>
      </c>
      <c r="O45" t="str">
        <f t="shared" si="0"/>
        <v>ok</v>
      </c>
      <c r="P45" t="str">
        <f t="shared" si="1"/>
        <v>ok</v>
      </c>
    </row>
    <row r="46" spans="1:16" ht="60.75" hidden="1" thickBot="1" x14ac:dyDescent="0.3">
      <c r="A46" s="8" t="s">
        <v>476</v>
      </c>
      <c r="B46" s="9">
        <v>32450</v>
      </c>
      <c r="C46" s="9" t="s">
        <v>167</v>
      </c>
      <c r="D46" s="9" t="s">
        <v>20</v>
      </c>
      <c r="E46" s="9" t="s">
        <v>63</v>
      </c>
      <c r="F46" s="9" t="s">
        <v>477</v>
      </c>
      <c r="G46" s="9" t="s">
        <v>546</v>
      </c>
      <c r="H46" s="9" t="s">
        <v>536</v>
      </c>
      <c r="I46" s="9"/>
      <c r="J46" s="9" t="s">
        <v>487</v>
      </c>
      <c r="K46" s="9"/>
      <c r="L46" t="str">
        <f>VLOOKUP(B46,Hoja1!$A$2:$B$210,2,0)</f>
        <v>CIUDAD AUTONOMA BUENOS AIRES</v>
      </c>
      <c r="M46" t="str">
        <f>VLOOKUP(B46,Hoja1!$A$2:$C$210,3,0)</f>
        <v>VILLA DEVOTO</v>
      </c>
      <c r="O46" t="str">
        <f t="shared" si="0"/>
        <v>ok</v>
      </c>
      <c r="P46" t="str">
        <f t="shared" si="1"/>
        <v>ok</v>
      </c>
    </row>
    <row r="47" spans="1:16" ht="60.75" hidden="1" thickBot="1" x14ac:dyDescent="0.3">
      <c r="A47" s="8" t="s">
        <v>476</v>
      </c>
      <c r="B47" s="9">
        <v>1998</v>
      </c>
      <c r="C47" s="9" t="s">
        <v>168</v>
      </c>
      <c r="D47" s="9" t="s">
        <v>20</v>
      </c>
      <c r="E47" s="9" t="s">
        <v>64</v>
      </c>
      <c r="F47" s="9" t="s">
        <v>477</v>
      </c>
      <c r="G47" s="9" t="s">
        <v>547</v>
      </c>
      <c r="H47" s="9" t="s">
        <v>542</v>
      </c>
      <c r="I47" s="9"/>
      <c r="J47" s="9"/>
      <c r="K47" s="9"/>
      <c r="L47" t="str">
        <f>VLOOKUP(B47,Hoja1!$A$2:$B$210,2,0)</f>
        <v>CIUDAD AUTONOMA BUENOS AIRES</v>
      </c>
      <c r="M47" t="str">
        <f>VLOOKUP(B47,Hoja1!$A$2:$C$210,3,0)</f>
        <v>VILLA URQUIZA</v>
      </c>
      <c r="O47" t="str">
        <f t="shared" si="0"/>
        <v>ok</v>
      </c>
      <c r="P47" t="str">
        <f t="shared" si="1"/>
        <v>ok</v>
      </c>
    </row>
    <row r="48" spans="1:16" ht="45.75" hidden="1" thickBot="1" x14ac:dyDescent="0.3">
      <c r="A48" s="8" t="s">
        <v>476</v>
      </c>
      <c r="B48" s="9">
        <v>15423</v>
      </c>
      <c r="C48" s="9" t="s">
        <v>169</v>
      </c>
      <c r="D48" s="9" t="s">
        <v>21</v>
      </c>
      <c r="E48" s="9" t="s">
        <v>65</v>
      </c>
      <c r="F48" s="9" t="s">
        <v>477</v>
      </c>
      <c r="G48" s="9" t="s">
        <v>548</v>
      </c>
      <c r="H48" s="9" t="s">
        <v>500</v>
      </c>
      <c r="I48" s="9"/>
      <c r="J48" s="9" t="s">
        <v>500</v>
      </c>
      <c r="K48" s="9"/>
      <c r="L48" t="str">
        <f>VLOOKUP(B48,Hoja1!$A$2:$B$210,2,0)</f>
        <v>TIGRE</v>
      </c>
      <c r="M48" t="str">
        <f>VLOOKUP(B48,Hoja1!$A$2:$C$210,3,0)</f>
        <v>GENERAL PACHECO</v>
      </c>
      <c r="O48" t="str">
        <f t="shared" si="0"/>
        <v>ok</v>
      </c>
      <c r="P48" t="str">
        <f t="shared" si="1"/>
        <v>ok</v>
      </c>
    </row>
    <row r="49" spans="1:16" ht="60.75" hidden="1" thickBot="1" x14ac:dyDescent="0.3">
      <c r="A49" s="8" t="s">
        <v>476</v>
      </c>
      <c r="B49" s="9">
        <v>22803</v>
      </c>
      <c r="C49" s="9" t="s">
        <v>170</v>
      </c>
      <c r="D49" s="9" t="s">
        <v>20</v>
      </c>
      <c r="E49" s="9" t="s">
        <v>66</v>
      </c>
      <c r="F49" s="9" t="s">
        <v>477</v>
      </c>
      <c r="G49" s="9" t="s">
        <v>549</v>
      </c>
      <c r="H49" s="9" t="s">
        <v>550</v>
      </c>
      <c r="I49" s="9"/>
      <c r="J49" s="9"/>
      <c r="K49" s="9"/>
      <c r="L49" t="str">
        <f>VLOOKUP(B49,Hoja1!$A$2:$B$210,2,0)</f>
        <v>CIUDAD AUTONOMA BUENOS AIRES</v>
      </c>
      <c r="M49" t="str">
        <f>VLOOKUP(B49,Hoja1!$A$2:$C$210,3,0)</f>
        <v>BELGRANO</v>
      </c>
      <c r="O49" t="str">
        <f t="shared" si="0"/>
        <v>ok</v>
      </c>
      <c r="P49" t="str">
        <f t="shared" si="1"/>
        <v>ok</v>
      </c>
    </row>
    <row r="50" spans="1:16" ht="60.75" hidden="1" thickBot="1" x14ac:dyDescent="0.3">
      <c r="A50" s="8" t="s">
        <v>476</v>
      </c>
      <c r="B50" s="9">
        <v>36855</v>
      </c>
      <c r="C50" s="9" t="s">
        <v>171</v>
      </c>
      <c r="D50" s="9" t="s">
        <v>22</v>
      </c>
      <c r="E50" s="9" t="s">
        <v>22</v>
      </c>
      <c r="F50" s="9" t="s">
        <v>477</v>
      </c>
      <c r="G50" s="9" t="s">
        <v>551</v>
      </c>
      <c r="H50" s="9" t="s">
        <v>479</v>
      </c>
      <c r="I50" s="9"/>
      <c r="J50" s="9"/>
      <c r="K50" s="9"/>
      <c r="L50" t="str">
        <f>VLOOKUP(B50,Hoja1!$A$2:$B$210,2,0)</f>
        <v>LOMAS DE ZAMORA</v>
      </c>
      <c r="M50" t="str">
        <f>VLOOKUP(B50,Hoja1!$A$2:$C$210,3,0)</f>
        <v>LOMAS DE ZAMORA</v>
      </c>
      <c r="O50" t="str">
        <f t="shared" si="0"/>
        <v>ok</v>
      </c>
      <c r="P50" t="str">
        <f t="shared" si="1"/>
        <v>ok</v>
      </c>
    </row>
    <row r="51" spans="1:16" ht="45.75" hidden="1" thickBot="1" x14ac:dyDescent="0.3">
      <c r="A51" s="8" t="s">
        <v>476</v>
      </c>
      <c r="B51" s="9">
        <v>6702</v>
      </c>
      <c r="C51" s="9" t="s">
        <v>172</v>
      </c>
      <c r="D51" s="9" t="s">
        <v>5</v>
      </c>
      <c r="E51" s="9" t="s">
        <v>67</v>
      </c>
      <c r="F51" s="9" t="s">
        <v>477</v>
      </c>
      <c r="G51" s="9" t="s">
        <v>552</v>
      </c>
      <c r="H51" s="9" t="s">
        <v>487</v>
      </c>
      <c r="I51" s="9" t="s">
        <v>553</v>
      </c>
      <c r="J51" s="9" t="s">
        <v>530</v>
      </c>
      <c r="K51" s="9" t="s">
        <v>554</v>
      </c>
      <c r="L51" t="str">
        <f>VLOOKUP(B51,Hoja1!$A$2:$B$210,2,0)</f>
        <v>ALMIRANTE BROWN</v>
      </c>
      <c r="M51" t="str">
        <f>VLOOKUP(B51,Hoja1!$A$2:$C$210,3,0)</f>
        <v>GLEW</v>
      </c>
      <c r="O51" t="str">
        <f t="shared" si="0"/>
        <v>ok</v>
      </c>
      <c r="P51" t="str">
        <f t="shared" si="1"/>
        <v>ok</v>
      </c>
    </row>
    <row r="52" spans="1:16" ht="75.75" hidden="1" thickBot="1" x14ac:dyDescent="0.3">
      <c r="A52" s="8" t="s">
        <v>476</v>
      </c>
      <c r="B52" s="9">
        <v>39289</v>
      </c>
      <c r="C52" s="9" t="s">
        <v>173</v>
      </c>
      <c r="D52" s="9" t="s">
        <v>13</v>
      </c>
      <c r="E52" s="9" t="s">
        <v>13</v>
      </c>
      <c r="F52" s="9" t="s">
        <v>477</v>
      </c>
      <c r="G52" s="9" t="s">
        <v>555</v>
      </c>
      <c r="H52" s="9" t="s">
        <v>479</v>
      </c>
      <c r="I52" s="9"/>
      <c r="J52" s="9"/>
      <c r="K52" s="9"/>
      <c r="L52" t="str">
        <f>VLOOKUP(B52,Hoja1!$A$2:$B$210,2,0)</f>
        <v>LANUS</v>
      </c>
      <c r="M52" t="str">
        <f>VLOOKUP(B52,Hoja1!$A$2:$C$210,3,0)</f>
        <v>LANUS</v>
      </c>
      <c r="O52" t="str">
        <f t="shared" si="0"/>
        <v>ok</v>
      </c>
      <c r="P52" t="str">
        <f t="shared" si="1"/>
        <v>ok</v>
      </c>
    </row>
    <row r="53" spans="1:16" ht="45.75" thickBot="1" x14ac:dyDescent="0.3">
      <c r="A53" s="17" t="s">
        <v>476</v>
      </c>
      <c r="B53" s="18">
        <v>44206</v>
      </c>
      <c r="C53" s="18" t="s">
        <v>174</v>
      </c>
      <c r="D53" s="18" t="s">
        <v>5</v>
      </c>
      <c r="E53" s="18" t="s">
        <v>68</v>
      </c>
      <c r="F53" s="18" t="s">
        <v>477</v>
      </c>
      <c r="G53" s="18" t="s">
        <v>556</v>
      </c>
      <c r="H53" s="18" t="s">
        <v>479</v>
      </c>
      <c r="I53" s="18"/>
      <c r="J53" s="18"/>
      <c r="K53" s="18"/>
      <c r="L53" s="19" t="str">
        <f>VLOOKUP(B53,Hoja1!$A$2:$B$210,2,0)</f>
        <v>ALMIRANTE BROWN</v>
      </c>
      <c r="M53" s="19" t="str">
        <f>VLOOKUP(B53,Hoja1!$A$2:$C$210,3,0)</f>
        <v>LUIS GUILLON</v>
      </c>
      <c r="O53" t="str">
        <f t="shared" si="0"/>
        <v>ok</v>
      </c>
      <c r="P53" t="str">
        <f t="shared" si="1"/>
        <v>mal</v>
      </c>
    </row>
    <row r="54" spans="1:16" ht="60.75" hidden="1" thickBot="1" x14ac:dyDescent="0.3">
      <c r="A54" s="8" t="s">
        <v>476</v>
      </c>
      <c r="B54" s="9">
        <v>13171</v>
      </c>
      <c r="C54" s="9" t="s">
        <v>175</v>
      </c>
      <c r="D54" s="9" t="s">
        <v>20</v>
      </c>
      <c r="E54" s="9" t="s">
        <v>59</v>
      </c>
      <c r="F54" s="9" t="s">
        <v>477</v>
      </c>
      <c r="G54" s="9" t="s">
        <v>557</v>
      </c>
      <c r="H54" s="9" t="s">
        <v>479</v>
      </c>
      <c r="I54" s="9"/>
      <c r="J54" s="9"/>
      <c r="K54" s="9"/>
      <c r="L54" t="str">
        <f>VLOOKUP(B54,Hoja1!$A$2:$B$210,2,0)</f>
        <v>CIUDAD AUTONOMA BUENOS AIRES</v>
      </c>
      <c r="M54" t="str">
        <f>VLOOKUP(B54,Hoja1!$A$2:$C$210,3,0)</f>
        <v>VILLA LUGANO</v>
      </c>
      <c r="O54" t="str">
        <f t="shared" si="0"/>
        <v>ok</v>
      </c>
      <c r="P54" t="str">
        <f t="shared" si="1"/>
        <v>ok</v>
      </c>
    </row>
    <row r="55" spans="1:16" ht="45.75" hidden="1" thickBot="1" x14ac:dyDescent="0.3">
      <c r="A55" s="8" t="s">
        <v>476</v>
      </c>
      <c r="B55" s="9">
        <v>38241</v>
      </c>
      <c r="C55" s="9" t="s">
        <v>176</v>
      </c>
      <c r="D55" s="9" t="s">
        <v>8</v>
      </c>
      <c r="E55" s="9" t="s">
        <v>8</v>
      </c>
      <c r="F55" s="9" t="s">
        <v>477</v>
      </c>
      <c r="G55" s="9" t="s">
        <v>558</v>
      </c>
      <c r="H55" s="9" t="s">
        <v>479</v>
      </c>
      <c r="I55" s="9"/>
      <c r="J55" s="9" t="s">
        <v>479</v>
      </c>
      <c r="K55" s="9"/>
      <c r="L55" t="str">
        <f>VLOOKUP(B55,Hoja1!$A$2:$B$210,2,0)</f>
        <v>EZEIZA</v>
      </c>
      <c r="M55" t="str">
        <f>VLOOKUP(B55,Hoja1!$A$2:$C$210,3,0)</f>
        <v>EZEIZA</v>
      </c>
      <c r="O55" t="str">
        <f t="shared" si="0"/>
        <v>ok</v>
      </c>
      <c r="P55" t="str">
        <f t="shared" si="1"/>
        <v>ok</v>
      </c>
    </row>
    <row r="56" spans="1:16" ht="45.75" hidden="1" thickBot="1" x14ac:dyDescent="0.3">
      <c r="A56" s="8" t="s">
        <v>476</v>
      </c>
      <c r="B56" s="9">
        <v>43878</v>
      </c>
      <c r="C56" s="9" t="s">
        <v>177</v>
      </c>
      <c r="D56" s="9" t="s">
        <v>23</v>
      </c>
      <c r="E56" s="9" t="s">
        <v>69</v>
      </c>
      <c r="F56" s="9" t="s">
        <v>477</v>
      </c>
      <c r="G56" s="9" t="s">
        <v>559</v>
      </c>
      <c r="H56" s="9" t="s">
        <v>479</v>
      </c>
      <c r="I56" s="9"/>
      <c r="J56" s="9"/>
      <c r="K56" s="9"/>
      <c r="L56" t="str">
        <f>VLOOKUP(B56,Hoja1!$A$2:$B$210,2,0)</f>
        <v>PILAR</v>
      </c>
      <c r="M56" t="str">
        <f>VLOOKUP(B56,Hoja1!$A$2:$C$210,3,0)</f>
        <v>MANZANARES</v>
      </c>
      <c r="O56" t="str">
        <f t="shared" si="0"/>
        <v>ok</v>
      </c>
      <c r="P56" t="str">
        <f t="shared" si="1"/>
        <v>ok</v>
      </c>
    </row>
    <row r="57" spans="1:16" ht="45.75" hidden="1" thickBot="1" x14ac:dyDescent="0.3">
      <c r="A57" s="8" t="s">
        <v>476</v>
      </c>
      <c r="B57" s="9">
        <v>34004</v>
      </c>
      <c r="C57" s="9" t="s">
        <v>178</v>
      </c>
      <c r="D57" s="9" t="s">
        <v>24</v>
      </c>
      <c r="E57" s="9" t="s">
        <v>70</v>
      </c>
      <c r="F57" s="9" t="s">
        <v>477</v>
      </c>
      <c r="G57" s="9" t="s">
        <v>560</v>
      </c>
      <c r="H57" s="9" t="s">
        <v>487</v>
      </c>
      <c r="I57" s="9" t="s">
        <v>495</v>
      </c>
      <c r="J57" s="9"/>
      <c r="K57" s="9"/>
      <c r="L57" t="str">
        <f>VLOOKUP(B57,Hoja1!$A$2:$B$210,2,0)</f>
        <v>EXALTACION DE LA CRUZ</v>
      </c>
      <c r="M57" t="str">
        <f>VLOOKUP(B57,Hoja1!$A$2:$C$210,3,0)</f>
        <v>LOS CARDALES</v>
      </c>
      <c r="O57" t="str">
        <f t="shared" si="0"/>
        <v>ok</v>
      </c>
      <c r="P57" t="str">
        <f t="shared" si="1"/>
        <v>ok</v>
      </c>
    </row>
    <row r="58" spans="1:16" ht="45.75" hidden="1" thickBot="1" x14ac:dyDescent="0.3">
      <c r="A58" s="8" t="s">
        <v>476</v>
      </c>
      <c r="B58" s="9">
        <v>30177</v>
      </c>
      <c r="C58" s="9" t="s">
        <v>179</v>
      </c>
      <c r="D58" s="9" t="s">
        <v>25</v>
      </c>
      <c r="E58" s="9" t="s">
        <v>25</v>
      </c>
      <c r="F58" s="9" t="s">
        <v>477</v>
      </c>
      <c r="G58" s="9" t="s">
        <v>560</v>
      </c>
      <c r="H58" s="9" t="s">
        <v>561</v>
      </c>
      <c r="I58" s="9"/>
      <c r="J58" s="9"/>
      <c r="K58" s="9"/>
      <c r="L58" t="str">
        <f>VLOOKUP(B58,Hoja1!$A$2:$B$210,2,0)</f>
        <v>CAMPANA</v>
      </c>
      <c r="M58" t="str">
        <f>VLOOKUP(B58,Hoja1!$A$2:$C$210,3,0)</f>
        <v>CAMPANA</v>
      </c>
      <c r="O58" t="str">
        <f t="shared" si="0"/>
        <v>ok</v>
      </c>
      <c r="P58" t="str">
        <f t="shared" si="1"/>
        <v>ok</v>
      </c>
    </row>
    <row r="59" spans="1:16" ht="60.75" hidden="1" thickBot="1" x14ac:dyDescent="0.3">
      <c r="A59" s="8" t="s">
        <v>476</v>
      </c>
      <c r="B59" s="9">
        <v>15804</v>
      </c>
      <c r="C59" s="9" t="s">
        <v>180</v>
      </c>
      <c r="D59" s="9" t="s">
        <v>20</v>
      </c>
      <c r="E59" s="9" t="s">
        <v>57</v>
      </c>
      <c r="F59" s="9" t="s">
        <v>477</v>
      </c>
      <c r="G59" s="9" t="s">
        <v>562</v>
      </c>
      <c r="H59" s="9" t="s">
        <v>498</v>
      </c>
      <c r="I59" s="9"/>
      <c r="J59" s="9"/>
      <c r="K59" s="9"/>
      <c r="L59" t="str">
        <f>VLOOKUP(B59,Hoja1!$A$2:$B$210,2,0)</f>
        <v>CIUDAD AUTONOMA BUENOS AIRES</v>
      </c>
      <c r="M59" t="str">
        <f>VLOOKUP(B59,Hoja1!$A$2:$C$210,3,0)</f>
        <v>VILLA CRESPO</v>
      </c>
      <c r="O59" t="str">
        <f t="shared" si="0"/>
        <v>ok</v>
      </c>
      <c r="P59" t="str">
        <f t="shared" si="1"/>
        <v>ok</v>
      </c>
    </row>
    <row r="60" spans="1:16" ht="60.75" hidden="1" thickBot="1" x14ac:dyDescent="0.3">
      <c r="A60" s="8" t="s">
        <v>476</v>
      </c>
      <c r="B60" s="9">
        <v>17455</v>
      </c>
      <c r="C60" s="9" t="s">
        <v>181</v>
      </c>
      <c r="D60" s="9" t="s">
        <v>9</v>
      </c>
      <c r="E60" s="9" t="s">
        <v>9</v>
      </c>
      <c r="F60" s="9" t="s">
        <v>477</v>
      </c>
      <c r="G60" s="9" t="s">
        <v>563</v>
      </c>
      <c r="H60" s="9" t="s">
        <v>479</v>
      </c>
      <c r="I60" s="9"/>
      <c r="J60" s="9"/>
      <c r="K60" s="9"/>
      <c r="L60" t="str">
        <f>VLOOKUP(B60,Hoja1!$A$2:$B$210,2,0)</f>
        <v>FLORENCIO VARELA</v>
      </c>
      <c r="M60" t="str">
        <f>VLOOKUP(B60,Hoja1!$A$2:$C$210,3,0)</f>
        <v>FLORENCIO VARELA</v>
      </c>
      <c r="O60" t="str">
        <f t="shared" si="0"/>
        <v>ok</v>
      </c>
      <c r="P60" t="str">
        <f t="shared" si="1"/>
        <v>ok</v>
      </c>
    </row>
    <row r="61" spans="1:16" ht="60.75" hidden="1" thickBot="1" x14ac:dyDescent="0.3">
      <c r="A61" s="8" t="s">
        <v>476</v>
      </c>
      <c r="B61" s="9">
        <v>39728</v>
      </c>
      <c r="C61" s="9" t="s">
        <v>182</v>
      </c>
      <c r="D61" s="9" t="s">
        <v>26</v>
      </c>
      <c r="E61" s="9" t="s">
        <v>26</v>
      </c>
      <c r="F61" s="9" t="s">
        <v>477</v>
      </c>
      <c r="G61" s="9" t="s">
        <v>564</v>
      </c>
      <c r="H61" s="9" t="s">
        <v>479</v>
      </c>
      <c r="I61" s="9"/>
      <c r="J61" s="9"/>
      <c r="K61" s="9"/>
      <c r="L61" t="str">
        <f>VLOOKUP(B61,Hoja1!$A$2:$B$210,2,0)</f>
        <v>QUILMES</v>
      </c>
      <c r="M61" t="str">
        <f>VLOOKUP(B61,Hoja1!$A$2:$C$210,3,0)</f>
        <v>QUILMES</v>
      </c>
      <c r="O61" t="str">
        <f t="shared" si="0"/>
        <v>ok</v>
      </c>
      <c r="P61" t="str">
        <f t="shared" si="1"/>
        <v>ok</v>
      </c>
    </row>
    <row r="62" spans="1:16" ht="60.75" hidden="1" thickBot="1" x14ac:dyDescent="0.3">
      <c r="A62" s="8" t="s">
        <v>476</v>
      </c>
      <c r="B62" s="9">
        <v>17798</v>
      </c>
      <c r="C62" s="9" t="s">
        <v>183</v>
      </c>
      <c r="D62" s="9" t="s">
        <v>20</v>
      </c>
      <c r="E62" s="9" t="s">
        <v>71</v>
      </c>
      <c r="F62" s="9" t="s">
        <v>477</v>
      </c>
      <c r="G62" s="9" t="s">
        <v>565</v>
      </c>
      <c r="H62" s="9" t="s">
        <v>479</v>
      </c>
      <c r="I62" s="9"/>
      <c r="J62" s="9"/>
      <c r="K62" s="9"/>
      <c r="L62" t="str">
        <f>VLOOKUP(B62,Hoja1!$A$2:$B$210,2,0)</f>
        <v>CIUDAD AUTONOMA BUENOS AIRES</v>
      </c>
      <c r="M62" t="str">
        <f>VLOOKUP(B62,Hoja1!$A$2:$C$210,3,0)</f>
        <v>PARQUE CHACABUCO</v>
      </c>
      <c r="O62" t="str">
        <f t="shared" si="0"/>
        <v>ok</v>
      </c>
      <c r="P62" t="str">
        <f t="shared" si="1"/>
        <v>ok</v>
      </c>
    </row>
    <row r="63" spans="1:16" ht="45.75" hidden="1" thickBot="1" x14ac:dyDescent="0.3">
      <c r="A63" s="8" t="s">
        <v>476</v>
      </c>
      <c r="B63" s="9">
        <v>44210</v>
      </c>
      <c r="C63" s="9" t="s">
        <v>184</v>
      </c>
      <c r="D63" s="9" t="s">
        <v>18</v>
      </c>
      <c r="E63" s="9" t="s">
        <v>72</v>
      </c>
      <c r="F63" s="9" t="s">
        <v>477</v>
      </c>
      <c r="G63" s="9" t="s">
        <v>566</v>
      </c>
      <c r="H63" s="9" t="s">
        <v>501</v>
      </c>
      <c r="I63" s="9" t="s">
        <v>567</v>
      </c>
      <c r="J63" s="9"/>
      <c r="K63" s="9"/>
      <c r="L63" t="str">
        <f>VLOOKUP(B63,Hoja1!$A$2:$B$210,2,0)</f>
        <v>TRES DE FEBRERO</v>
      </c>
      <c r="M63" t="str">
        <f>VLOOKUP(B63,Hoja1!$A$2:$C$210,3,0)</f>
        <v>CASEROS</v>
      </c>
      <c r="O63" t="str">
        <f t="shared" si="0"/>
        <v>ok</v>
      </c>
      <c r="P63" t="str">
        <f t="shared" si="1"/>
        <v>ok</v>
      </c>
    </row>
    <row r="64" spans="1:16" ht="45.75" hidden="1" thickBot="1" x14ac:dyDescent="0.3">
      <c r="A64" s="8" t="s">
        <v>476</v>
      </c>
      <c r="B64" s="9">
        <v>39961</v>
      </c>
      <c r="C64" s="9" t="s">
        <v>185</v>
      </c>
      <c r="D64" s="9" t="s">
        <v>11</v>
      </c>
      <c r="E64" s="9" t="s">
        <v>43</v>
      </c>
      <c r="F64" s="9" t="s">
        <v>477</v>
      </c>
      <c r="G64" s="9" t="s">
        <v>568</v>
      </c>
      <c r="H64" s="9" t="s">
        <v>520</v>
      </c>
      <c r="I64" s="9"/>
      <c r="J64" s="9"/>
      <c r="K64" s="9"/>
      <c r="L64" t="str">
        <f>VLOOKUP(B64,Hoja1!$A$2:$B$210,2,0)</f>
        <v>LA MATANZA</v>
      </c>
      <c r="M64" t="str">
        <f>VLOOKUP(B64,Hoja1!$A$2:$C$210,3,0)</f>
        <v>GONZALEZ CATAN</v>
      </c>
      <c r="O64" t="str">
        <f t="shared" si="0"/>
        <v>ok</v>
      </c>
      <c r="P64" t="str">
        <f t="shared" si="1"/>
        <v>ok</v>
      </c>
    </row>
    <row r="65" spans="1:16" ht="45.75" hidden="1" thickBot="1" x14ac:dyDescent="0.3">
      <c r="A65" s="8" t="s">
        <v>476</v>
      </c>
      <c r="B65" s="9">
        <v>22232</v>
      </c>
      <c r="C65" s="9" t="s">
        <v>186</v>
      </c>
      <c r="D65" s="9" t="s">
        <v>13</v>
      </c>
      <c r="E65" s="9" t="s">
        <v>13</v>
      </c>
      <c r="F65" s="9" t="s">
        <v>477</v>
      </c>
      <c r="G65" s="9" t="s">
        <v>569</v>
      </c>
      <c r="H65" s="9" t="s">
        <v>570</v>
      </c>
      <c r="I65" s="9"/>
      <c r="J65" s="9"/>
      <c r="K65" s="9"/>
      <c r="L65" t="str">
        <f>VLOOKUP(B65,Hoja1!$A$2:$B$210,2,0)</f>
        <v>LANUS</v>
      </c>
      <c r="M65" t="str">
        <f>VLOOKUP(B65,Hoja1!$A$2:$C$210,3,0)</f>
        <v>LANUS</v>
      </c>
      <c r="O65" t="str">
        <f t="shared" si="0"/>
        <v>ok</v>
      </c>
      <c r="P65" t="str">
        <f t="shared" si="1"/>
        <v>ok</v>
      </c>
    </row>
    <row r="66" spans="1:16" ht="45.75" hidden="1" thickBot="1" x14ac:dyDescent="0.3">
      <c r="A66" s="8" t="s">
        <v>476</v>
      </c>
      <c r="B66" s="9">
        <v>20090</v>
      </c>
      <c r="C66" s="9" t="s">
        <v>187</v>
      </c>
      <c r="D66" s="9" t="s">
        <v>12</v>
      </c>
      <c r="E66" s="9" t="s">
        <v>12</v>
      </c>
      <c r="F66" s="9" t="s">
        <v>477</v>
      </c>
      <c r="G66" s="9" t="s">
        <v>571</v>
      </c>
      <c r="H66" s="9" t="s">
        <v>572</v>
      </c>
      <c r="I66" s="9"/>
      <c r="J66" s="9"/>
      <c r="K66" s="9"/>
      <c r="L66" t="str">
        <f>VLOOKUP(B66,Hoja1!$A$2:$B$210,2,0)</f>
        <v>LA PLATA</v>
      </c>
      <c r="M66" t="str">
        <f>VLOOKUP(B66,Hoja1!$A$2:$C$210,3,0)</f>
        <v>LA PLATA</v>
      </c>
      <c r="O66" t="str">
        <f t="shared" si="0"/>
        <v>ok</v>
      </c>
      <c r="P66" t="str">
        <f t="shared" si="1"/>
        <v>ok</v>
      </c>
    </row>
    <row r="67" spans="1:16" ht="45.75" hidden="1" thickBot="1" x14ac:dyDescent="0.3">
      <c r="A67" s="8" t="s">
        <v>476</v>
      </c>
      <c r="B67" s="9">
        <v>15130</v>
      </c>
      <c r="C67" s="9" t="s">
        <v>188</v>
      </c>
      <c r="D67" s="9" t="s">
        <v>11</v>
      </c>
      <c r="E67" s="9" t="s">
        <v>45</v>
      </c>
      <c r="F67" s="9" t="s">
        <v>477</v>
      </c>
      <c r="G67" s="9" t="s">
        <v>573</v>
      </c>
      <c r="H67" s="9" t="s">
        <v>574</v>
      </c>
      <c r="I67" s="9"/>
      <c r="J67" s="9"/>
      <c r="K67" s="9"/>
      <c r="L67" t="str">
        <f>VLOOKUP(B67,Hoja1!$A$2:$B$210,2,0)</f>
        <v>LA MATANZA</v>
      </c>
      <c r="M67" t="str">
        <f>VLOOKUP(B67,Hoja1!$A$2:$C$210,3,0)</f>
        <v>ISIDRO CASANOVA</v>
      </c>
      <c r="O67" t="str">
        <f t="shared" ref="O67:O130" si="2">IF(L67=D67,"ok","mal")</f>
        <v>ok</v>
      </c>
      <c r="P67" t="str">
        <f t="shared" ref="P67:P130" si="3">IF(M67=E67,"ok","mal")</f>
        <v>ok</v>
      </c>
    </row>
    <row r="68" spans="1:16" ht="30.75" hidden="1" thickBot="1" x14ac:dyDescent="0.3">
      <c r="A68" s="8" t="s">
        <v>476</v>
      </c>
      <c r="B68" s="9">
        <v>13166</v>
      </c>
      <c r="C68" s="9" t="s">
        <v>189</v>
      </c>
      <c r="D68" s="9" t="s">
        <v>5</v>
      </c>
      <c r="E68" s="9" t="s">
        <v>39</v>
      </c>
      <c r="F68" s="9" t="s">
        <v>477</v>
      </c>
      <c r="G68" s="9" t="s">
        <v>575</v>
      </c>
      <c r="H68" s="9" t="s">
        <v>516</v>
      </c>
      <c r="I68" s="9" t="s">
        <v>489</v>
      </c>
      <c r="J68" s="9"/>
      <c r="K68" s="9"/>
      <c r="L68" t="str">
        <f>VLOOKUP(B68,Hoja1!$A$2:$B$210,2,0)</f>
        <v>ALMIRANTE BROWN</v>
      </c>
      <c r="M68" t="str">
        <f>VLOOKUP(B68,Hoja1!$A$2:$C$210,3,0)</f>
        <v>CLAYPOLE</v>
      </c>
      <c r="O68" t="str">
        <f t="shared" si="2"/>
        <v>ok</v>
      </c>
      <c r="P68" t="str">
        <f t="shared" si="3"/>
        <v>ok</v>
      </c>
    </row>
    <row r="69" spans="1:16" ht="75.75" hidden="1" thickBot="1" x14ac:dyDescent="0.3">
      <c r="A69" s="8" t="s">
        <v>476</v>
      </c>
      <c r="B69" s="9">
        <v>3579</v>
      </c>
      <c r="C69" s="9" t="s">
        <v>190</v>
      </c>
      <c r="D69" s="9" t="s">
        <v>10</v>
      </c>
      <c r="E69" s="9" t="s">
        <v>73</v>
      </c>
      <c r="F69" s="9" t="s">
        <v>477</v>
      </c>
      <c r="G69" s="9" t="s">
        <v>576</v>
      </c>
      <c r="H69" s="9" t="s">
        <v>577</v>
      </c>
      <c r="I69" s="9" t="s">
        <v>578</v>
      </c>
      <c r="J69" s="9"/>
      <c r="K69" s="9"/>
      <c r="L69" t="str">
        <f>VLOOKUP(B69,Hoja1!$A$2:$B$210,2,0)</f>
        <v>GENERAL SAN MARTIN</v>
      </c>
      <c r="M69" t="str">
        <f>VLOOKUP(B69,Hoja1!$A$2:$C$210,3,0)</f>
        <v>VILLA MAIPU</v>
      </c>
      <c r="O69" t="str">
        <f t="shared" si="2"/>
        <v>ok</v>
      </c>
      <c r="P69" t="str">
        <f t="shared" si="3"/>
        <v>ok</v>
      </c>
    </row>
    <row r="70" spans="1:16" ht="30.75" hidden="1" thickBot="1" x14ac:dyDescent="0.3">
      <c r="A70" s="8" t="s">
        <v>476</v>
      </c>
      <c r="B70" s="9">
        <v>35916</v>
      </c>
      <c r="C70" s="9" t="s">
        <v>191</v>
      </c>
      <c r="D70" s="9" t="s">
        <v>12</v>
      </c>
      <c r="E70" s="9" t="s">
        <v>12</v>
      </c>
      <c r="F70" s="9" t="s">
        <v>477</v>
      </c>
      <c r="G70" s="9" t="s">
        <v>579</v>
      </c>
      <c r="H70" s="9" t="s">
        <v>580</v>
      </c>
      <c r="I70" s="9"/>
      <c r="J70" s="9"/>
      <c r="K70" s="9"/>
      <c r="L70" t="str">
        <f>VLOOKUP(B70,Hoja1!$A$2:$B$210,2,0)</f>
        <v>LA PLATA</v>
      </c>
      <c r="M70" t="str">
        <f>VLOOKUP(B70,Hoja1!$A$2:$C$210,3,0)</f>
        <v>LA PLATA</v>
      </c>
      <c r="O70" t="str">
        <f t="shared" si="2"/>
        <v>ok</v>
      </c>
      <c r="P70" t="str">
        <f t="shared" si="3"/>
        <v>ok</v>
      </c>
    </row>
    <row r="71" spans="1:16" ht="45.75" hidden="1" thickBot="1" x14ac:dyDescent="0.3">
      <c r="A71" s="8" t="s">
        <v>476</v>
      </c>
      <c r="B71" s="9">
        <v>41393</v>
      </c>
      <c r="C71" s="9" t="s">
        <v>192</v>
      </c>
      <c r="D71" s="9" t="s">
        <v>12</v>
      </c>
      <c r="E71" s="9" t="s">
        <v>12</v>
      </c>
      <c r="F71" s="9" t="s">
        <v>477</v>
      </c>
      <c r="G71" s="9" t="s">
        <v>581</v>
      </c>
      <c r="H71" s="9" t="s">
        <v>580</v>
      </c>
      <c r="I71" s="9"/>
      <c r="J71" s="9"/>
      <c r="K71" s="9"/>
      <c r="L71" t="str">
        <f>VLOOKUP(B71,Hoja1!$A$2:$B$210,2,0)</f>
        <v>LA PLATA</v>
      </c>
      <c r="M71" t="str">
        <f>VLOOKUP(B71,Hoja1!$A$2:$C$210,3,0)</f>
        <v>LA PLATA</v>
      </c>
      <c r="O71" t="str">
        <f t="shared" si="2"/>
        <v>ok</v>
      </c>
      <c r="P71" t="str">
        <f t="shared" si="3"/>
        <v>ok</v>
      </c>
    </row>
    <row r="72" spans="1:16" ht="45.75" hidden="1" thickBot="1" x14ac:dyDescent="0.3">
      <c r="A72" s="8" t="s">
        <v>476</v>
      </c>
      <c r="B72" s="9">
        <v>10669</v>
      </c>
      <c r="C72" s="9" t="s">
        <v>193</v>
      </c>
      <c r="D72" s="9" t="s">
        <v>12</v>
      </c>
      <c r="E72" s="9" t="s">
        <v>12</v>
      </c>
      <c r="F72" s="9" t="s">
        <v>477</v>
      </c>
      <c r="G72" s="9" t="s">
        <v>582</v>
      </c>
      <c r="H72" s="9" t="s">
        <v>520</v>
      </c>
      <c r="I72" s="9"/>
      <c r="J72" s="9"/>
      <c r="K72" s="9"/>
      <c r="L72" t="str">
        <f>VLOOKUP(B72,Hoja1!$A$2:$B$210,2,0)</f>
        <v>LA PLATA</v>
      </c>
      <c r="M72" t="str">
        <f>VLOOKUP(B72,Hoja1!$A$2:$C$210,3,0)</f>
        <v>LA PLATA</v>
      </c>
      <c r="O72" t="str">
        <f t="shared" si="2"/>
        <v>ok</v>
      </c>
      <c r="P72" t="str">
        <f t="shared" si="3"/>
        <v>ok</v>
      </c>
    </row>
    <row r="73" spans="1:16" ht="60.75" hidden="1" thickBot="1" x14ac:dyDescent="0.3">
      <c r="A73" s="8" t="s">
        <v>476</v>
      </c>
      <c r="B73" s="9">
        <v>20730</v>
      </c>
      <c r="C73" s="9" t="s">
        <v>194</v>
      </c>
      <c r="D73" s="9" t="s">
        <v>20</v>
      </c>
      <c r="E73" s="9" t="s">
        <v>59</v>
      </c>
      <c r="F73" s="9" t="s">
        <v>477</v>
      </c>
      <c r="G73" s="9" t="s">
        <v>583</v>
      </c>
      <c r="H73" s="9" t="s">
        <v>584</v>
      </c>
      <c r="I73" s="9"/>
      <c r="J73" s="9" t="s">
        <v>585</v>
      </c>
      <c r="K73" s="9"/>
      <c r="L73" t="str">
        <f>VLOOKUP(B73,Hoja1!$A$2:$B$210,2,0)</f>
        <v>CIUDAD AUTONOMA BUENOS AIRES</v>
      </c>
      <c r="M73" t="str">
        <f>VLOOKUP(B73,Hoja1!$A$2:$C$210,3,0)</f>
        <v>VILLA LUGANO</v>
      </c>
      <c r="O73" t="str">
        <f t="shared" si="2"/>
        <v>ok</v>
      </c>
      <c r="P73" t="str">
        <f t="shared" si="3"/>
        <v>ok</v>
      </c>
    </row>
    <row r="74" spans="1:16" ht="60.75" hidden="1" thickBot="1" x14ac:dyDescent="0.3">
      <c r="A74" s="8" t="s">
        <v>476</v>
      </c>
      <c r="B74" s="9">
        <v>42297</v>
      </c>
      <c r="C74" s="9" t="s">
        <v>195</v>
      </c>
      <c r="D74" s="9" t="s">
        <v>20</v>
      </c>
      <c r="E74" s="9" t="s">
        <v>74</v>
      </c>
      <c r="F74" s="9" t="s">
        <v>477</v>
      </c>
      <c r="G74" s="9" t="s">
        <v>586</v>
      </c>
      <c r="H74" s="9" t="s">
        <v>587</v>
      </c>
      <c r="I74" s="9"/>
      <c r="J74" s="9"/>
      <c r="K74" s="9"/>
      <c r="L74" t="str">
        <f>VLOOKUP(B74,Hoja1!$A$2:$B$210,2,0)</f>
        <v>CIUDAD AUTONOMA BUENOS AIRES</v>
      </c>
      <c r="M74" t="str">
        <f>VLOOKUP(B74,Hoja1!$A$2:$C$210,3,0)</f>
        <v>POMPEYA</v>
      </c>
      <c r="O74" t="str">
        <f t="shared" si="2"/>
        <v>ok</v>
      </c>
      <c r="P74" t="str">
        <f t="shared" si="3"/>
        <v>ok</v>
      </c>
    </row>
    <row r="75" spans="1:16" ht="45.75" thickBot="1" x14ac:dyDescent="0.3">
      <c r="A75" s="17" t="s">
        <v>476</v>
      </c>
      <c r="B75" s="18">
        <v>38652</v>
      </c>
      <c r="C75" s="18" t="s">
        <v>196</v>
      </c>
      <c r="D75" s="18" t="s">
        <v>15</v>
      </c>
      <c r="E75" s="18" t="s">
        <v>75</v>
      </c>
      <c r="F75" s="18" t="s">
        <v>477</v>
      </c>
      <c r="G75" s="18" t="s">
        <v>588</v>
      </c>
      <c r="H75" s="18" t="s">
        <v>525</v>
      </c>
      <c r="I75" s="18" t="s">
        <v>589</v>
      </c>
      <c r="J75" s="18"/>
      <c r="K75" s="18"/>
      <c r="L75" s="19" t="str">
        <f>VLOOKUP(B75,Hoja1!$A$2:$B$210,2,0)</f>
        <v>MORENO</v>
      </c>
      <c r="M75" s="19" t="str">
        <f>VLOOKUP(B75,Hoja1!$A$2:$C$210,3,0)</f>
        <v>MORENO</v>
      </c>
      <c r="O75" t="str">
        <f t="shared" si="2"/>
        <v>ok</v>
      </c>
      <c r="P75" t="str">
        <f t="shared" si="3"/>
        <v>mal</v>
      </c>
    </row>
    <row r="76" spans="1:16" ht="45.75" hidden="1" thickBot="1" x14ac:dyDescent="0.3">
      <c r="A76" s="8" t="s">
        <v>476</v>
      </c>
      <c r="B76" s="9">
        <v>36967</v>
      </c>
      <c r="C76" s="9" t="s">
        <v>198</v>
      </c>
      <c r="D76" s="9" t="s">
        <v>6</v>
      </c>
      <c r="E76" s="9" t="s">
        <v>6</v>
      </c>
      <c r="F76" s="9" t="s">
        <v>477</v>
      </c>
      <c r="G76" s="9" t="s">
        <v>590</v>
      </c>
      <c r="H76" s="9" t="s">
        <v>479</v>
      </c>
      <c r="I76" s="9"/>
      <c r="J76" s="9"/>
      <c r="K76" s="9"/>
      <c r="L76" t="str">
        <f>VLOOKUP(B76,Hoja1!$A$2:$B$210,2,0)</f>
        <v>BERAZATEGUI</v>
      </c>
      <c r="M76" t="str">
        <f>VLOOKUP(B76,Hoja1!$A$2:$C$210,3,0)</f>
        <v>BERAZATEGUI</v>
      </c>
      <c r="O76" t="str">
        <f t="shared" si="2"/>
        <v>ok</v>
      </c>
      <c r="P76" t="str">
        <f t="shared" si="3"/>
        <v>ok</v>
      </c>
    </row>
    <row r="77" spans="1:16" ht="45.75" hidden="1" thickBot="1" x14ac:dyDescent="0.3">
      <c r="A77" s="8" t="s">
        <v>476</v>
      </c>
      <c r="B77" s="9">
        <v>13748</v>
      </c>
      <c r="C77" s="9" t="s">
        <v>199</v>
      </c>
      <c r="D77" s="9" t="s">
        <v>14</v>
      </c>
      <c r="E77" s="9" t="s">
        <v>50</v>
      </c>
      <c r="F77" s="9" t="s">
        <v>477</v>
      </c>
      <c r="G77" s="9" t="s">
        <v>591</v>
      </c>
      <c r="H77" s="9" t="s">
        <v>592</v>
      </c>
      <c r="I77" s="9" t="s">
        <v>593</v>
      </c>
      <c r="J77" s="9" t="s">
        <v>594</v>
      </c>
      <c r="K77" s="9"/>
      <c r="L77" t="str">
        <f>VLOOKUP(B77,Hoja1!$A$2:$B$210,2,0)</f>
        <v>MERLO</v>
      </c>
      <c r="M77" t="str">
        <f>VLOOKUP(B77,Hoja1!$A$2:$C$210,3,0)</f>
        <v>SAN ANTONIO DE PADUA</v>
      </c>
      <c r="O77" t="str">
        <f t="shared" si="2"/>
        <v>ok</v>
      </c>
      <c r="P77" t="str">
        <f t="shared" si="3"/>
        <v>ok</v>
      </c>
    </row>
    <row r="78" spans="1:16" ht="60.75" hidden="1" thickBot="1" x14ac:dyDescent="0.3">
      <c r="A78" s="8" t="s">
        <v>476</v>
      </c>
      <c r="B78" s="9">
        <v>44205</v>
      </c>
      <c r="C78" s="9" t="s">
        <v>200</v>
      </c>
      <c r="D78" s="9" t="s">
        <v>27</v>
      </c>
      <c r="E78" s="9" t="s">
        <v>27</v>
      </c>
      <c r="F78" s="9" t="s">
        <v>477</v>
      </c>
      <c r="G78" s="9" t="s">
        <v>595</v>
      </c>
      <c r="H78" s="9" t="s">
        <v>487</v>
      </c>
      <c r="I78" s="9" t="s">
        <v>596</v>
      </c>
      <c r="J78" s="9"/>
      <c r="K78" s="9"/>
      <c r="L78" t="str">
        <f>VLOOKUP(B78,Hoja1!$A$2:$B$210,2,0)</f>
        <v>JOSE CLEMENTE PAZ</v>
      </c>
      <c r="M78" t="str">
        <f>VLOOKUP(B78,Hoja1!$A$2:$C$210,3,0)</f>
        <v>JOSE CLEMENTE PAZ</v>
      </c>
      <c r="O78" t="str">
        <f t="shared" si="2"/>
        <v>ok</v>
      </c>
      <c r="P78" t="str">
        <f t="shared" si="3"/>
        <v>ok</v>
      </c>
    </row>
    <row r="79" spans="1:16" ht="45.75" hidden="1" thickBot="1" x14ac:dyDescent="0.3">
      <c r="A79" s="8" t="s">
        <v>476</v>
      </c>
      <c r="B79" s="9">
        <v>17175</v>
      </c>
      <c r="C79" s="9" t="s">
        <v>201</v>
      </c>
      <c r="D79" s="9" t="s">
        <v>28</v>
      </c>
      <c r="E79" s="9" t="s">
        <v>76</v>
      </c>
      <c r="F79" s="9" t="s">
        <v>477</v>
      </c>
      <c r="G79" s="9" t="s">
        <v>597</v>
      </c>
      <c r="H79" s="9" t="s">
        <v>487</v>
      </c>
      <c r="I79" s="9" t="s">
        <v>490</v>
      </c>
      <c r="J79" s="9" t="s">
        <v>487</v>
      </c>
      <c r="K79" s="9" t="s">
        <v>490</v>
      </c>
      <c r="L79" t="str">
        <f>VLOOKUP(B79,Hoja1!$A$2:$B$210,2,0)</f>
        <v>SAN MIGUEL</v>
      </c>
      <c r="M79" t="str">
        <f>VLOOKUP(B79,Hoja1!$A$2:$C$210,3,0)</f>
        <v>MUÑIZ</v>
      </c>
      <c r="O79" t="str">
        <f t="shared" si="2"/>
        <v>ok</v>
      </c>
      <c r="P79" t="str">
        <f t="shared" si="3"/>
        <v>ok</v>
      </c>
    </row>
    <row r="80" spans="1:16" ht="45.75" hidden="1" thickBot="1" x14ac:dyDescent="0.3">
      <c r="A80" s="8" t="s">
        <v>476</v>
      </c>
      <c r="B80" s="9">
        <v>39413</v>
      </c>
      <c r="C80" s="9" t="s">
        <v>202</v>
      </c>
      <c r="D80" s="9" t="s">
        <v>28</v>
      </c>
      <c r="E80" s="9" t="s">
        <v>28</v>
      </c>
      <c r="F80" s="9" t="s">
        <v>477</v>
      </c>
      <c r="G80" s="9" t="s">
        <v>598</v>
      </c>
      <c r="H80" s="9" t="s">
        <v>484</v>
      </c>
      <c r="I80" s="9"/>
      <c r="J80" s="9" t="s">
        <v>484</v>
      </c>
      <c r="K80" s="9"/>
      <c r="L80" t="str">
        <f>VLOOKUP(B80,Hoja1!$A$2:$B$210,2,0)</f>
        <v>SAN MIGUEL</v>
      </c>
      <c r="M80" t="str">
        <f>VLOOKUP(B80,Hoja1!$A$2:$C$210,3,0)</f>
        <v>SAN MIGUEL</v>
      </c>
      <c r="O80" t="str">
        <f t="shared" si="2"/>
        <v>ok</v>
      </c>
      <c r="P80" t="str">
        <f t="shared" si="3"/>
        <v>ok</v>
      </c>
    </row>
    <row r="81" spans="1:16" ht="30.75" hidden="1" thickBot="1" x14ac:dyDescent="0.3">
      <c r="A81" s="8" t="s">
        <v>476</v>
      </c>
      <c r="B81" s="9">
        <v>41934</v>
      </c>
      <c r="C81" s="9" t="s">
        <v>203</v>
      </c>
      <c r="D81" s="9" t="s">
        <v>12</v>
      </c>
      <c r="E81" s="9" t="s">
        <v>77</v>
      </c>
      <c r="F81" s="9" t="s">
        <v>477</v>
      </c>
      <c r="G81" s="9" t="s">
        <v>599</v>
      </c>
      <c r="H81" s="9" t="s">
        <v>600</v>
      </c>
      <c r="I81" s="9"/>
      <c r="J81" s="9" t="s">
        <v>517</v>
      </c>
      <c r="K81" s="9"/>
      <c r="L81" t="str">
        <f>VLOOKUP(B81,Hoja1!$A$2:$B$210,2,0)</f>
        <v>LA PLATA</v>
      </c>
      <c r="M81" t="str">
        <f>VLOOKUP(B81,Hoja1!$A$2:$C$210,3,0)</f>
        <v>VILLA ELISA</v>
      </c>
      <c r="O81" t="str">
        <f t="shared" si="2"/>
        <v>ok</v>
      </c>
      <c r="P81" t="str">
        <f t="shared" si="3"/>
        <v>ok</v>
      </c>
    </row>
    <row r="82" spans="1:16" ht="30.75" hidden="1" thickBot="1" x14ac:dyDescent="0.3">
      <c r="A82" s="8" t="s">
        <v>476</v>
      </c>
      <c r="B82" s="9">
        <v>42881</v>
      </c>
      <c r="C82" s="9" t="s">
        <v>204</v>
      </c>
      <c r="D82" s="9" t="s">
        <v>12</v>
      </c>
      <c r="E82" s="9" t="s">
        <v>12</v>
      </c>
      <c r="F82" s="9" t="s">
        <v>477</v>
      </c>
      <c r="G82" s="9" t="s">
        <v>601</v>
      </c>
      <c r="H82" s="9" t="s">
        <v>602</v>
      </c>
      <c r="I82" s="9"/>
      <c r="J82" s="9"/>
      <c r="K82" s="9"/>
      <c r="L82" t="str">
        <f>VLOOKUP(B82,Hoja1!$A$2:$B$210,2,0)</f>
        <v>LA PLATA</v>
      </c>
      <c r="M82" t="str">
        <f>VLOOKUP(B82,Hoja1!$A$2:$C$210,3,0)</f>
        <v>LA PLATA</v>
      </c>
      <c r="O82" t="str">
        <f t="shared" si="2"/>
        <v>ok</v>
      </c>
      <c r="P82" t="str">
        <f t="shared" si="3"/>
        <v>ok</v>
      </c>
    </row>
    <row r="83" spans="1:16" ht="60.75" hidden="1" thickBot="1" x14ac:dyDescent="0.3">
      <c r="A83" s="8" t="s">
        <v>476</v>
      </c>
      <c r="B83" s="9">
        <v>40762</v>
      </c>
      <c r="C83" s="9" t="s">
        <v>205</v>
      </c>
      <c r="D83" s="9" t="s">
        <v>20</v>
      </c>
      <c r="E83" s="9" t="s">
        <v>78</v>
      </c>
      <c r="F83" s="9" t="s">
        <v>477</v>
      </c>
      <c r="G83" s="9" t="s">
        <v>603</v>
      </c>
      <c r="H83" s="9" t="s">
        <v>604</v>
      </c>
      <c r="I83" s="9"/>
      <c r="J83" s="9"/>
      <c r="K83" s="9"/>
      <c r="L83" t="str">
        <f>VLOOKUP(B83,Hoja1!$A$2:$B$210,2,0)</f>
        <v>CIUDAD AUTONOMA BUENOS AIRES</v>
      </c>
      <c r="M83" t="str">
        <f>VLOOKUP(B83,Hoja1!$A$2:$C$210,3,0)</f>
        <v>MATADEROS</v>
      </c>
      <c r="O83" t="str">
        <f t="shared" si="2"/>
        <v>ok</v>
      </c>
      <c r="P83" t="str">
        <f t="shared" si="3"/>
        <v>ok</v>
      </c>
    </row>
    <row r="84" spans="1:16" ht="30.75" hidden="1" thickBot="1" x14ac:dyDescent="0.3">
      <c r="A84" s="8" t="s">
        <v>476</v>
      </c>
      <c r="B84" s="9">
        <v>40206</v>
      </c>
      <c r="C84" s="9" t="s">
        <v>206</v>
      </c>
      <c r="D84" s="9" t="s">
        <v>11</v>
      </c>
      <c r="E84" s="9" t="s">
        <v>79</v>
      </c>
      <c r="F84" s="9" t="s">
        <v>477</v>
      </c>
      <c r="G84" s="9" t="s">
        <v>605</v>
      </c>
      <c r="H84" s="9" t="s">
        <v>500</v>
      </c>
      <c r="I84" s="9"/>
      <c r="J84" s="9" t="s">
        <v>580</v>
      </c>
      <c r="K84" s="9"/>
      <c r="L84" t="str">
        <f>VLOOKUP(B84,Hoja1!$A$2:$B$210,2,0)</f>
        <v>LA MATANZA</v>
      </c>
      <c r="M84" t="str">
        <f>VLOOKUP(B84,Hoja1!$A$2:$C$210,3,0)</f>
        <v>VILLA CELINA</v>
      </c>
      <c r="O84" t="str">
        <f t="shared" si="2"/>
        <v>ok</v>
      </c>
      <c r="P84" t="str">
        <f t="shared" si="3"/>
        <v>ok</v>
      </c>
    </row>
    <row r="85" spans="1:16" ht="45.75" hidden="1" thickBot="1" x14ac:dyDescent="0.3">
      <c r="A85" s="8" t="s">
        <v>476</v>
      </c>
      <c r="B85" s="9">
        <v>36954</v>
      </c>
      <c r="C85" s="9" t="s">
        <v>207</v>
      </c>
      <c r="D85" s="9" t="s">
        <v>5</v>
      </c>
      <c r="E85" s="9" t="s">
        <v>68</v>
      </c>
      <c r="F85" s="9" t="s">
        <v>477</v>
      </c>
      <c r="G85" s="9" t="s">
        <v>606</v>
      </c>
      <c r="H85" s="9" t="s">
        <v>487</v>
      </c>
      <c r="I85" s="9" t="s">
        <v>607</v>
      </c>
      <c r="J85" s="9"/>
      <c r="K85" s="9"/>
      <c r="L85" t="str">
        <f>VLOOKUP(B85,Hoja1!$A$2:$B$210,2,0)</f>
        <v>ALMIRANTE BROWN</v>
      </c>
      <c r="M85" t="str">
        <f>VLOOKUP(B85,Hoja1!$A$2:$C$210,3,0)</f>
        <v>MALVINAS ARGENTINAS</v>
      </c>
      <c r="O85" t="str">
        <f t="shared" si="2"/>
        <v>ok</v>
      </c>
      <c r="P85" t="str">
        <f t="shared" si="3"/>
        <v>ok</v>
      </c>
    </row>
    <row r="86" spans="1:16" ht="60.75" hidden="1" thickBot="1" x14ac:dyDescent="0.3">
      <c r="A86" s="8" t="s">
        <v>476</v>
      </c>
      <c r="B86" s="9">
        <v>18581</v>
      </c>
      <c r="C86" s="9" t="s">
        <v>208</v>
      </c>
      <c r="D86" s="9" t="s">
        <v>11</v>
      </c>
      <c r="E86" s="9" t="s">
        <v>44</v>
      </c>
      <c r="F86" s="9" t="s">
        <v>477</v>
      </c>
      <c r="G86" s="9" t="s">
        <v>608</v>
      </c>
      <c r="H86" s="9" t="s">
        <v>501</v>
      </c>
      <c r="I86" s="9" t="s">
        <v>554</v>
      </c>
      <c r="J86" s="9" t="s">
        <v>501</v>
      </c>
      <c r="K86" s="9"/>
      <c r="L86" t="str">
        <f>VLOOKUP(B86,Hoja1!$A$2:$B$210,2,0)</f>
        <v>LA MATANZA</v>
      </c>
      <c r="M86" t="str">
        <f>VLOOKUP(B86,Hoja1!$A$2:$C$210,3,0)</f>
        <v>GREGORIO DE LAFERRERE</v>
      </c>
      <c r="O86" t="str">
        <f t="shared" si="2"/>
        <v>ok</v>
      </c>
      <c r="P86" t="str">
        <f t="shared" si="3"/>
        <v>ok</v>
      </c>
    </row>
    <row r="87" spans="1:16" ht="60.75" hidden="1" thickBot="1" x14ac:dyDescent="0.3">
      <c r="A87" s="8" t="s">
        <v>476</v>
      </c>
      <c r="B87" s="9">
        <v>33920</v>
      </c>
      <c r="C87" s="9" t="s">
        <v>209</v>
      </c>
      <c r="D87" s="9" t="s">
        <v>11</v>
      </c>
      <c r="E87" s="9" t="s">
        <v>44</v>
      </c>
      <c r="F87" s="9" t="s">
        <v>477</v>
      </c>
      <c r="G87" s="9" t="s">
        <v>608</v>
      </c>
      <c r="H87" s="9" t="s">
        <v>501</v>
      </c>
      <c r="I87" s="9" t="s">
        <v>554</v>
      </c>
      <c r="J87" s="9" t="s">
        <v>501</v>
      </c>
      <c r="K87" s="9"/>
      <c r="L87" t="str">
        <f>VLOOKUP(B87,Hoja1!$A$2:$B$210,2,0)</f>
        <v>LA MATANZA</v>
      </c>
      <c r="M87" t="str">
        <f>VLOOKUP(B87,Hoja1!$A$2:$C$210,3,0)</f>
        <v>GREGORIO DE LAFERRERE</v>
      </c>
      <c r="O87" t="str">
        <f t="shared" si="2"/>
        <v>ok</v>
      </c>
      <c r="P87" t="str">
        <f t="shared" si="3"/>
        <v>ok</v>
      </c>
    </row>
    <row r="88" spans="1:16" ht="60.75" hidden="1" thickBot="1" x14ac:dyDescent="0.3">
      <c r="A88" s="8" t="s">
        <v>476</v>
      </c>
      <c r="B88" s="9">
        <v>42729</v>
      </c>
      <c r="C88" s="9" t="s">
        <v>210</v>
      </c>
      <c r="D88" s="9" t="s">
        <v>11</v>
      </c>
      <c r="E88" s="9" t="s">
        <v>47</v>
      </c>
      <c r="F88" s="9" t="s">
        <v>477</v>
      </c>
      <c r="G88" s="9" t="s">
        <v>608</v>
      </c>
      <c r="H88" s="9" t="s">
        <v>501</v>
      </c>
      <c r="I88" s="9" t="s">
        <v>554</v>
      </c>
      <c r="J88" s="9" t="s">
        <v>501</v>
      </c>
      <c r="K88" s="9"/>
      <c r="L88" t="str">
        <f>VLOOKUP(B88,Hoja1!$A$2:$B$210,2,0)</f>
        <v>LA MATANZA</v>
      </c>
      <c r="M88" t="str">
        <f>VLOOKUP(B88,Hoja1!$A$2:$C$210,3,0)</f>
        <v>VIRREY DEL PINO</v>
      </c>
      <c r="O88" t="str">
        <f t="shared" si="2"/>
        <v>ok</v>
      </c>
      <c r="P88" t="str">
        <f t="shared" si="3"/>
        <v>ok</v>
      </c>
    </row>
    <row r="89" spans="1:16" ht="45.75" hidden="1" thickBot="1" x14ac:dyDescent="0.3">
      <c r="A89" s="8" t="s">
        <v>476</v>
      </c>
      <c r="B89" s="9">
        <v>34581</v>
      </c>
      <c r="C89" s="9" t="s">
        <v>211</v>
      </c>
      <c r="D89" s="9" t="s">
        <v>12</v>
      </c>
      <c r="E89" s="9" t="s">
        <v>12</v>
      </c>
      <c r="F89" s="9" t="s">
        <v>477</v>
      </c>
      <c r="G89" s="9" t="s">
        <v>609</v>
      </c>
      <c r="H89" s="9" t="s">
        <v>479</v>
      </c>
      <c r="I89" s="9"/>
      <c r="J89" s="9" t="s">
        <v>487</v>
      </c>
      <c r="K89" s="9"/>
      <c r="L89" t="str">
        <f>VLOOKUP(B89,Hoja1!$A$2:$B$210,2,0)</f>
        <v>LA PLATA</v>
      </c>
      <c r="M89" t="str">
        <f>VLOOKUP(B89,Hoja1!$A$2:$C$210,3,0)</f>
        <v>LA PLATA</v>
      </c>
      <c r="O89" t="str">
        <f t="shared" si="2"/>
        <v>ok</v>
      </c>
      <c r="P89" t="str">
        <f t="shared" si="3"/>
        <v>ok</v>
      </c>
    </row>
    <row r="90" spans="1:16" ht="45.75" hidden="1" thickBot="1" x14ac:dyDescent="0.3">
      <c r="A90" s="8" t="s">
        <v>476</v>
      </c>
      <c r="B90" s="9">
        <v>20776</v>
      </c>
      <c r="C90" s="9" t="s">
        <v>212</v>
      </c>
      <c r="D90" s="9" t="s">
        <v>10</v>
      </c>
      <c r="E90" s="9" t="s">
        <v>80</v>
      </c>
      <c r="F90" s="9" t="s">
        <v>477</v>
      </c>
      <c r="G90" s="9" t="s">
        <v>610</v>
      </c>
      <c r="H90" s="9" t="s">
        <v>527</v>
      </c>
      <c r="I90" s="9"/>
      <c r="J90" s="9"/>
      <c r="K90" s="9"/>
      <c r="L90" t="str">
        <f>VLOOKUP(B90,Hoja1!$A$2:$B$210,2,0)</f>
        <v>GENERAL SAN MARTIN</v>
      </c>
      <c r="M90" t="str">
        <f>VLOOKUP(B90,Hoja1!$A$2:$C$210,3,0)</f>
        <v>SAN MARTIN</v>
      </c>
      <c r="O90" t="str">
        <f t="shared" si="2"/>
        <v>ok</v>
      </c>
      <c r="P90" t="str">
        <f t="shared" si="3"/>
        <v>ok</v>
      </c>
    </row>
    <row r="91" spans="1:16" ht="75.75" hidden="1" thickBot="1" x14ac:dyDescent="0.3">
      <c r="A91" s="8" t="s">
        <v>476</v>
      </c>
      <c r="B91" s="9">
        <v>17054</v>
      </c>
      <c r="C91" s="9" t="s">
        <v>213</v>
      </c>
      <c r="D91" s="9" t="s">
        <v>6</v>
      </c>
      <c r="E91" s="9" t="s">
        <v>6</v>
      </c>
      <c r="F91" s="9" t="s">
        <v>477</v>
      </c>
      <c r="G91" s="9" t="s">
        <v>611</v>
      </c>
      <c r="H91" s="9" t="s">
        <v>500</v>
      </c>
      <c r="I91" s="9"/>
      <c r="J91" s="9"/>
      <c r="K91" s="9"/>
      <c r="L91" t="str">
        <f>VLOOKUP(B91,Hoja1!$A$2:$B$210,2,0)</f>
        <v>BERAZATEGUI</v>
      </c>
      <c r="M91" t="str">
        <f>VLOOKUP(B91,Hoja1!$A$2:$C$210,3,0)</f>
        <v>BERAZATEGUI</v>
      </c>
      <c r="O91" t="str">
        <f t="shared" si="2"/>
        <v>ok</v>
      </c>
      <c r="P91" t="str">
        <f t="shared" si="3"/>
        <v>ok</v>
      </c>
    </row>
    <row r="92" spans="1:16" ht="45.75" hidden="1" thickBot="1" x14ac:dyDescent="0.3">
      <c r="A92" s="8" t="s">
        <v>476</v>
      </c>
      <c r="B92" s="9">
        <v>20631</v>
      </c>
      <c r="C92" s="9" t="s">
        <v>214</v>
      </c>
      <c r="D92" s="9" t="s">
        <v>22</v>
      </c>
      <c r="E92" s="9" t="s">
        <v>22</v>
      </c>
      <c r="F92" s="9" t="s">
        <v>477</v>
      </c>
      <c r="G92" s="9" t="s">
        <v>612</v>
      </c>
      <c r="H92" s="9" t="s">
        <v>613</v>
      </c>
      <c r="I92" s="9"/>
      <c r="J92" s="9" t="s">
        <v>543</v>
      </c>
      <c r="K92" s="9"/>
      <c r="L92" t="str">
        <f>VLOOKUP(B92,Hoja1!$A$2:$B$210,2,0)</f>
        <v>LOMAS DE ZAMORA</v>
      </c>
      <c r="M92" t="str">
        <f>VLOOKUP(B92,Hoja1!$A$2:$C$210,3,0)</f>
        <v>LOMAS DE ZAMORA</v>
      </c>
      <c r="O92" t="str">
        <f t="shared" si="2"/>
        <v>ok</v>
      </c>
      <c r="P92" t="str">
        <f t="shared" si="3"/>
        <v>ok</v>
      </c>
    </row>
    <row r="93" spans="1:16" ht="45.75" hidden="1" thickBot="1" x14ac:dyDescent="0.3">
      <c r="A93" s="8" t="s">
        <v>476</v>
      </c>
      <c r="B93" s="9">
        <v>16067</v>
      </c>
      <c r="C93" s="9" t="s">
        <v>215</v>
      </c>
      <c r="D93" s="9" t="s">
        <v>8</v>
      </c>
      <c r="E93" s="9" t="s">
        <v>81</v>
      </c>
      <c r="F93" s="9" t="s">
        <v>477</v>
      </c>
      <c r="G93" s="9" t="s">
        <v>614</v>
      </c>
      <c r="H93" s="9" t="s">
        <v>615</v>
      </c>
      <c r="I93" s="9" t="s">
        <v>616</v>
      </c>
      <c r="J93" s="9"/>
      <c r="K93" s="9"/>
      <c r="L93" t="str">
        <f>VLOOKUP(B93,Hoja1!$A$2:$B$210,2,0)</f>
        <v>EZEIZA</v>
      </c>
      <c r="M93" t="str">
        <f>VLOOKUP(B93,Hoja1!$A$2:$C$210,3,0)</f>
        <v>CARLOS SPEGAZZINI</v>
      </c>
      <c r="O93" t="str">
        <f t="shared" si="2"/>
        <v>ok</v>
      </c>
      <c r="P93" t="str">
        <f t="shared" si="3"/>
        <v>ok</v>
      </c>
    </row>
    <row r="94" spans="1:16" ht="45.75" hidden="1" thickBot="1" x14ac:dyDescent="0.3">
      <c r="A94" s="8" t="s">
        <v>476</v>
      </c>
      <c r="B94" s="9">
        <v>45162</v>
      </c>
      <c r="C94" s="9" t="s">
        <v>216</v>
      </c>
      <c r="D94" s="9" t="s">
        <v>18</v>
      </c>
      <c r="E94" s="9" t="s">
        <v>82</v>
      </c>
      <c r="F94" s="9" t="s">
        <v>477</v>
      </c>
      <c r="G94" s="9" t="s">
        <v>617</v>
      </c>
      <c r="H94" s="9" t="s">
        <v>487</v>
      </c>
      <c r="I94" s="9" t="s">
        <v>618</v>
      </c>
      <c r="J94" s="9" t="s">
        <v>619</v>
      </c>
      <c r="K94" s="9"/>
      <c r="L94" t="str">
        <f>VLOOKUP(B94,Hoja1!$A$2:$B$210,2,0)</f>
        <v>TRES DE FEBRERO</v>
      </c>
      <c r="M94" t="str">
        <f>VLOOKUP(B94,Hoja1!$A$2:$C$210,3,0)</f>
        <v>SANTOS LUGARES</v>
      </c>
      <c r="O94" t="str">
        <f t="shared" si="2"/>
        <v>ok</v>
      </c>
      <c r="P94" t="str">
        <f t="shared" si="3"/>
        <v>ok</v>
      </c>
    </row>
    <row r="95" spans="1:16" ht="60.75" hidden="1" thickBot="1" x14ac:dyDescent="0.3">
      <c r="A95" s="8" t="s">
        <v>476</v>
      </c>
      <c r="B95" s="9">
        <v>41652</v>
      </c>
      <c r="C95" s="9" t="s">
        <v>217</v>
      </c>
      <c r="D95" s="9" t="s">
        <v>5</v>
      </c>
      <c r="E95" s="9" t="s">
        <v>38</v>
      </c>
      <c r="F95" s="9" t="s">
        <v>477</v>
      </c>
      <c r="G95" s="9" t="s">
        <v>620</v>
      </c>
      <c r="H95" s="9" t="s">
        <v>487</v>
      </c>
      <c r="I95" s="9" t="s">
        <v>621</v>
      </c>
      <c r="J95" s="9" t="s">
        <v>487</v>
      </c>
      <c r="K95" s="9"/>
      <c r="L95" t="str">
        <f>VLOOKUP(B95,Hoja1!$A$2:$B$210,2,0)</f>
        <v>ALMIRANTE BROWN</v>
      </c>
      <c r="M95" t="str">
        <f>VLOOKUP(B95,Hoja1!$A$2:$C$210,3,0)</f>
        <v>BURZACO</v>
      </c>
      <c r="O95" t="str">
        <f t="shared" si="2"/>
        <v>ok</v>
      </c>
      <c r="P95" t="str">
        <f t="shared" si="3"/>
        <v>ok</v>
      </c>
    </row>
    <row r="96" spans="1:16" ht="60.75" hidden="1" thickBot="1" x14ac:dyDescent="0.3">
      <c r="A96" s="8" t="s">
        <v>476</v>
      </c>
      <c r="B96" s="9">
        <v>38646</v>
      </c>
      <c r="C96" s="9" t="s">
        <v>218</v>
      </c>
      <c r="D96" s="9" t="s">
        <v>20</v>
      </c>
      <c r="E96" s="9" t="s">
        <v>83</v>
      </c>
      <c r="F96" s="9" t="s">
        <v>477</v>
      </c>
      <c r="G96" s="9" t="s">
        <v>622</v>
      </c>
      <c r="H96" s="9" t="s">
        <v>479</v>
      </c>
      <c r="I96" s="9"/>
      <c r="J96" s="9"/>
      <c r="K96" s="9"/>
      <c r="L96" t="str">
        <f>VLOOKUP(B96,Hoja1!$A$2:$B$210,2,0)</f>
        <v>CIUDAD AUTONOMA BUENOS AIRES</v>
      </c>
      <c r="M96" t="str">
        <f>VLOOKUP(B96,Hoja1!$A$2:$C$210,3,0)</f>
        <v>PATERNAL</v>
      </c>
      <c r="O96" t="str">
        <f t="shared" si="2"/>
        <v>ok</v>
      </c>
      <c r="P96" t="str">
        <f t="shared" si="3"/>
        <v>ok</v>
      </c>
    </row>
    <row r="97" spans="1:16" ht="60.75" hidden="1" thickBot="1" x14ac:dyDescent="0.3">
      <c r="A97" s="8" t="s">
        <v>476</v>
      </c>
      <c r="B97" s="9">
        <v>38647</v>
      </c>
      <c r="C97" s="9" t="s">
        <v>219</v>
      </c>
      <c r="D97" s="9" t="s">
        <v>20</v>
      </c>
      <c r="E97" s="9" t="s">
        <v>84</v>
      </c>
      <c r="F97" s="9" t="s">
        <v>477</v>
      </c>
      <c r="G97" s="9" t="s">
        <v>622</v>
      </c>
      <c r="H97" s="9" t="s">
        <v>479</v>
      </c>
      <c r="I97" s="9"/>
      <c r="J97" s="9"/>
      <c r="K97" s="9"/>
      <c r="L97" t="str">
        <f>VLOOKUP(B97,Hoja1!$A$2:$B$210,2,0)</f>
        <v>CIUDAD AUTONOMA BUENOS AIRES</v>
      </c>
      <c r="M97" t="str">
        <f>VLOOKUP(B97,Hoja1!$A$2:$C$210,3,0)</f>
        <v>CHACARITA</v>
      </c>
      <c r="O97" t="str">
        <f t="shared" si="2"/>
        <v>ok</v>
      </c>
      <c r="P97" t="str">
        <f t="shared" si="3"/>
        <v>ok</v>
      </c>
    </row>
    <row r="98" spans="1:16" ht="45.75" hidden="1" thickBot="1" x14ac:dyDescent="0.3">
      <c r="A98" s="8" t="s">
        <v>476</v>
      </c>
      <c r="B98" s="9">
        <v>14968</v>
      </c>
      <c r="C98" s="9" t="s">
        <v>220</v>
      </c>
      <c r="D98" s="9" t="s">
        <v>13</v>
      </c>
      <c r="E98" s="9" t="s">
        <v>13</v>
      </c>
      <c r="F98" s="9" t="s">
        <v>477</v>
      </c>
      <c r="G98" s="9" t="s">
        <v>623</v>
      </c>
      <c r="H98" s="9" t="s">
        <v>624</v>
      </c>
      <c r="I98" s="9"/>
      <c r="J98" s="9" t="s">
        <v>625</v>
      </c>
      <c r="K98" s="9"/>
      <c r="L98" t="str">
        <f>VLOOKUP(B98,Hoja1!$A$2:$B$210,2,0)</f>
        <v>LANUS</v>
      </c>
      <c r="M98" t="str">
        <f>VLOOKUP(B98,Hoja1!$A$2:$C$210,3,0)</f>
        <v>LANUS</v>
      </c>
      <c r="O98" t="str">
        <f t="shared" si="2"/>
        <v>ok</v>
      </c>
      <c r="P98" t="str">
        <f t="shared" si="3"/>
        <v>ok</v>
      </c>
    </row>
    <row r="99" spans="1:16" ht="45.75" hidden="1" thickBot="1" x14ac:dyDescent="0.3">
      <c r="A99" s="8" t="s">
        <v>476</v>
      </c>
      <c r="B99" s="9">
        <v>17419</v>
      </c>
      <c r="C99" s="9" t="s">
        <v>221</v>
      </c>
      <c r="D99" s="9" t="s">
        <v>13</v>
      </c>
      <c r="E99" s="9" t="s">
        <v>48</v>
      </c>
      <c r="F99" s="9" t="s">
        <v>477</v>
      </c>
      <c r="G99" s="9" t="s">
        <v>626</v>
      </c>
      <c r="H99" s="9" t="s">
        <v>501</v>
      </c>
      <c r="I99" s="9" t="s">
        <v>589</v>
      </c>
      <c r="J99" s="9"/>
      <c r="K99" s="9"/>
      <c r="L99" t="str">
        <f>VLOOKUP(B99,Hoja1!$A$2:$B$210,2,0)</f>
        <v>LANUS</v>
      </c>
      <c r="M99" t="str">
        <f>VLOOKUP(B99,Hoja1!$A$2:$C$210,3,0)</f>
        <v>MONTE CHINGOLO</v>
      </c>
      <c r="O99" t="str">
        <f t="shared" si="2"/>
        <v>ok</v>
      </c>
      <c r="P99" t="str">
        <f t="shared" si="3"/>
        <v>ok</v>
      </c>
    </row>
    <row r="100" spans="1:16" ht="60.75" hidden="1" thickBot="1" x14ac:dyDescent="0.3">
      <c r="A100" s="8" t="s">
        <v>476</v>
      </c>
      <c r="B100" s="9">
        <v>44250</v>
      </c>
      <c r="C100" s="9" t="s">
        <v>222</v>
      </c>
      <c r="D100" s="9" t="s">
        <v>11</v>
      </c>
      <c r="E100" s="9" t="s">
        <v>47</v>
      </c>
      <c r="F100" s="9" t="s">
        <v>477</v>
      </c>
      <c r="G100" s="9" t="s">
        <v>627</v>
      </c>
      <c r="H100" s="9" t="s">
        <v>479</v>
      </c>
      <c r="I100" s="9"/>
      <c r="J100" s="9"/>
      <c r="K100" s="9"/>
      <c r="L100" t="str">
        <f>VLOOKUP(B100,Hoja1!$A$2:$B$210,2,0)</f>
        <v>LA MATANZA</v>
      </c>
      <c r="M100" t="str">
        <f>VLOOKUP(B100,Hoja1!$A$2:$C$210,3,0)</f>
        <v>VIRREY DEL PINO</v>
      </c>
      <c r="O100" t="str">
        <f t="shared" si="2"/>
        <v>ok</v>
      </c>
      <c r="P100" t="str">
        <f t="shared" si="3"/>
        <v>ok</v>
      </c>
    </row>
    <row r="101" spans="1:16" ht="60.75" hidden="1" thickBot="1" x14ac:dyDescent="0.3">
      <c r="A101" s="8" t="s">
        <v>476</v>
      </c>
      <c r="B101" s="9">
        <v>40758</v>
      </c>
      <c r="C101" s="9" t="s">
        <v>223</v>
      </c>
      <c r="D101" s="9" t="s">
        <v>20</v>
      </c>
      <c r="E101" s="9" t="s">
        <v>59</v>
      </c>
      <c r="F101" s="9" t="s">
        <v>477</v>
      </c>
      <c r="G101" s="9" t="s">
        <v>628</v>
      </c>
      <c r="H101" s="9" t="s">
        <v>484</v>
      </c>
      <c r="I101" s="9"/>
      <c r="J101" s="9"/>
      <c r="K101" s="9"/>
      <c r="L101" t="str">
        <f>VLOOKUP(B101,Hoja1!$A$2:$B$210,2,0)</f>
        <v>CIUDAD AUTONOMA BUENOS AIRES</v>
      </c>
      <c r="M101" t="str">
        <f>VLOOKUP(B101,Hoja1!$A$2:$C$210,3,0)</f>
        <v>VILLA LUGANO</v>
      </c>
      <c r="O101" t="str">
        <f t="shared" si="2"/>
        <v>ok</v>
      </c>
      <c r="P101" t="str">
        <f t="shared" si="3"/>
        <v>ok</v>
      </c>
    </row>
    <row r="102" spans="1:16" ht="45.75" hidden="1" thickBot="1" x14ac:dyDescent="0.3">
      <c r="A102" s="8" t="s">
        <v>476</v>
      </c>
      <c r="B102" s="9">
        <v>36581</v>
      </c>
      <c r="C102" s="9" t="s">
        <v>224</v>
      </c>
      <c r="D102" s="9" t="s">
        <v>26</v>
      </c>
      <c r="E102" s="9" t="s">
        <v>85</v>
      </c>
      <c r="F102" s="9" t="s">
        <v>477</v>
      </c>
      <c r="G102" s="9" t="s">
        <v>629</v>
      </c>
      <c r="H102" s="14" t="s">
        <v>630</v>
      </c>
      <c r="I102" s="9"/>
      <c r="J102" s="9"/>
      <c r="K102" s="9"/>
      <c r="L102" t="str">
        <f>VLOOKUP(B102,Hoja1!$A$2:$B$210,2,0)</f>
        <v>QUILMES</v>
      </c>
      <c r="M102" t="str">
        <f>VLOOKUP(B102,Hoja1!$A$2:$C$210,3,0)</f>
        <v>SAN FRANCISCO SOLANO</v>
      </c>
      <c r="O102" t="str">
        <f t="shared" si="2"/>
        <v>ok</v>
      </c>
      <c r="P102" t="str">
        <f t="shared" si="3"/>
        <v>ok</v>
      </c>
    </row>
    <row r="103" spans="1:16" ht="45.75" hidden="1" thickBot="1" x14ac:dyDescent="0.3">
      <c r="A103" s="8" t="s">
        <v>476</v>
      </c>
      <c r="B103" s="9">
        <v>35893</v>
      </c>
      <c r="C103" s="9" t="s">
        <v>225</v>
      </c>
      <c r="D103" s="9" t="s">
        <v>26</v>
      </c>
      <c r="E103" s="9" t="s">
        <v>26</v>
      </c>
      <c r="F103" s="9" t="s">
        <v>477</v>
      </c>
      <c r="G103" s="9" t="s">
        <v>631</v>
      </c>
      <c r="H103" s="9" t="s">
        <v>632</v>
      </c>
      <c r="I103" s="9"/>
      <c r="J103" s="9"/>
      <c r="K103" s="9"/>
      <c r="L103" t="str">
        <f>VLOOKUP(B103,Hoja1!$A$2:$B$210,2,0)</f>
        <v>QUILMES</v>
      </c>
      <c r="M103" t="str">
        <f>VLOOKUP(B103,Hoja1!$A$2:$C$210,3,0)</f>
        <v>QUILMES</v>
      </c>
      <c r="O103" t="str">
        <f t="shared" si="2"/>
        <v>ok</v>
      </c>
      <c r="P103" t="str">
        <f t="shared" si="3"/>
        <v>ok</v>
      </c>
    </row>
    <row r="104" spans="1:16" ht="45.75" hidden="1" thickBot="1" x14ac:dyDescent="0.3">
      <c r="A104" s="8" t="s">
        <v>476</v>
      </c>
      <c r="B104" s="9">
        <v>20786</v>
      </c>
      <c r="C104" s="9" t="s">
        <v>226</v>
      </c>
      <c r="D104" s="9" t="s">
        <v>29</v>
      </c>
      <c r="E104" s="9" t="s">
        <v>29</v>
      </c>
      <c r="F104" s="9" t="s">
        <v>477</v>
      </c>
      <c r="G104" s="9" t="s">
        <v>633</v>
      </c>
      <c r="H104" s="9" t="s">
        <v>479</v>
      </c>
      <c r="I104" s="9"/>
      <c r="J104" s="9" t="s">
        <v>479</v>
      </c>
      <c r="K104" s="9"/>
      <c r="L104" t="str">
        <f>VLOOKUP(B104,Hoja1!$A$2:$B$210,2,0)</f>
        <v>LUJAN</v>
      </c>
      <c r="M104" t="str">
        <f>VLOOKUP(B104,Hoja1!$A$2:$C$210,3,0)</f>
        <v>LUJAN</v>
      </c>
      <c r="O104" t="str">
        <f t="shared" si="2"/>
        <v>ok</v>
      </c>
      <c r="P104" t="str">
        <f t="shared" si="3"/>
        <v>ok</v>
      </c>
    </row>
    <row r="105" spans="1:16" ht="45.75" hidden="1" thickBot="1" x14ac:dyDescent="0.3">
      <c r="A105" s="8" t="s">
        <v>476</v>
      </c>
      <c r="B105" s="9">
        <v>38542</v>
      </c>
      <c r="C105" s="9" t="s">
        <v>227</v>
      </c>
      <c r="D105" s="9" t="s">
        <v>11</v>
      </c>
      <c r="E105" s="9" t="s">
        <v>79</v>
      </c>
      <c r="F105" s="9" t="s">
        <v>477</v>
      </c>
      <c r="G105" s="9" t="s">
        <v>634</v>
      </c>
      <c r="H105" s="9" t="s">
        <v>479</v>
      </c>
      <c r="I105" s="9"/>
      <c r="J105" s="9" t="s">
        <v>501</v>
      </c>
      <c r="K105" s="9"/>
      <c r="L105" t="str">
        <f>VLOOKUP(B105,Hoja1!$A$2:$B$210,2,0)</f>
        <v>LA MATANZA</v>
      </c>
      <c r="M105" t="str">
        <f>VLOOKUP(B105,Hoja1!$A$2:$C$210,3,0)</f>
        <v>VILLA CELINA</v>
      </c>
      <c r="O105" t="str">
        <f t="shared" si="2"/>
        <v>ok</v>
      </c>
      <c r="P105" t="str">
        <f t="shared" si="3"/>
        <v>ok</v>
      </c>
    </row>
    <row r="106" spans="1:16" ht="45.75" hidden="1" thickBot="1" x14ac:dyDescent="0.3">
      <c r="A106" s="8" t="s">
        <v>476</v>
      </c>
      <c r="B106" s="9">
        <v>39772</v>
      </c>
      <c r="C106" s="9" t="s">
        <v>228</v>
      </c>
      <c r="D106" s="9" t="s">
        <v>15</v>
      </c>
      <c r="E106" s="9" t="s">
        <v>15</v>
      </c>
      <c r="F106" s="9" t="s">
        <v>477</v>
      </c>
      <c r="G106" s="9" t="s">
        <v>635</v>
      </c>
      <c r="H106" s="9" t="s">
        <v>479</v>
      </c>
      <c r="I106" s="9"/>
      <c r="J106" s="9"/>
      <c r="K106" s="9"/>
      <c r="L106" t="str">
        <f>VLOOKUP(B106,Hoja1!$A$2:$B$210,2,0)</f>
        <v>MORENO</v>
      </c>
      <c r="M106" t="str">
        <f>VLOOKUP(B106,Hoja1!$A$2:$C$210,3,0)</f>
        <v>MORENO</v>
      </c>
      <c r="O106" t="str">
        <f t="shared" si="2"/>
        <v>ok</v>
      </c>
      <c r="P106" t="str">
        <f t="shared" si="3"/>
        <v>ok</v>
      </c>
    </row>
    <row r="107" spans="1:16" ht="60.75" hidden="1" thickBot="1" x14ac:dyDescent="0.3">
      <c r="A107" s="8" t="s">
        <v>476</v>
      </c>
      <c r="B107" s="9">
        <v>43536</v>
      </c>
      <c r="C107" s="9" t="s">
        <v>229</v>
      </c>
      <c r="D107" s="9" t="s">
        <v>22</v>
      </c>
      <c r="E107" s="9" t="s">
        <v>22</v>
      </c>
      <c r="F107" s="9" t="s">
        <v>477</v>
      </c>
      <c r="G107" s="9" t="s">
        <v>636</v>
      </c>
      <c r="H107" s="9" t="s">
        <v>520</v>
      </c>
      <c r="I107" s="9"/>
      <c r="J107" s="9"/>
      <c r="K107" s="9"/>
      <c r="L107" t="str">
        <f>VLOOKUP(B107,Hoja1!$A$2:$B$210,2,0)</f>
        <v>LOMAS DE ZAMORA</v>
      </c>
      <c r="M107" t="str">
        <f>VLOOKUP(B107,Hoja1!$A$2:$C$210,3,0)</f>
        <v>LOMAS DE ZAMORA</v>
      </c>
      <c r="O107" t="str">
        <f t="shared" si="2"/>
        <v>ok</v>
      </c>
      <c r="P107" t="str">
        <f t="shared" si="3"/>
        <v>ok</v>
      </c>
    </row>
    <row r="108" spans="1:16" ht="60.75" hidden="1" thickBot="1" x14ac:dyDescent="0.3">
      <c r="A108" s="8" t="s">
        <v>476</v>
      </c>
      <c r="B108" s="9">
        <v>11170</v>
      </c>
      <c r="C108" s="9" t="s">
        <v>230</v>
      </c>
      <c r="D108" s="9" t="s">
        <v>20</v>
      </c>
      <c r="E108" s="9" t="s">
        <v>71</v>
      </c>
      <c r="F108" s="9" t="s">
        <v>477</v>
      </c>
      <c r="G108" s="9" t="s">
        <v>637</v>
      </c>
      <c r="H108" s="9" t="s">
        <v>487</v>
      </c>
      <c r="I108" s="9" t="s">
        <v>607</v>
      </c>
      <c r="J108" s="9"/>
      <c r="K108" s="9"/>
      <c r="L108" t="str">
        <f>VLOOKUP(B108,Hoja1!$A$2:$B$210,2,0)</f>
        <v>CIUDAD AUTONOMA BUENOS AIRES</v>
      </c>
      <c r="M108" t="str">
        <f>VLOOKUP(B108,Hoja1!$A$2:$C$210,3,0)</f>
        <v>PARQUE CHACABUCO</v>
      </c>
      <c r="O108" t="str">
        <f t="shared" si="2"/>
        <v>ok</v>
      </c>
      <c r="P108" t="str">
        <f t="shared" si="3"/>
        <v>ok</v>
      </c>
    </row>
    <row r="109" spans="1:16" ht="60.75" hidden="1" thickBot="1" x14ac:dyDescent="0.3">
      <c r="A109" s="8" t="s">
        <v>476</v>
      </c>
      <c r="B109" s="9">
        <v>18193</v>
      </c>
      <c r="C109" s="9" t="s">
        <v>231</v>
      </c>
      <c r="D109" s="9" t="s">
        <v>19</v>
      </c>
      <c r="E109" s="9" t="s">
        <v>56</v>
      </c>
      <c r="F109" s="9" t="s">
        <v>477</v>
      </c>
      <c r="G109" s="9" t="s">
        <v>638</v>
      </c>
      <c r="H109" s="9" t="s">
        <v>639</v>
      </c>
      <c r="I109" s="14" t="s">
        <v>640</v>
      </c>
      <c r="J109" s="9"/>
      <c r="K109" s="9"/>
      <c r="L109" t="str">
        <f>VLOOKUP(B109,Hoja1!$A$2:$B$210,2,0)</f>
        <v>VICENTE LOPEZ</v>
      </c>
      <c r="M109" t="str">
        <f>VLOOKUP(B109,Hoja1!$A$2:$C$210,3,0)</f>
        <v>OLIVOS</v>
      </c>
      <c r="O109" t="str">
        <f t="shared" si="2"/>
        <v>ok</v>
      </c>
      <c r="P109" t="str">
        <f t="shared" si="3"/>
        <v>ok</v>
      </c>
    </row>
    <row r="110" spans="1:16" ht="60.75" hidden="1" thickBot="1" x14ac:dyDescent="0.3">
      <c r="A110" s="8" t="s">
        <v>476</v>
      </c>
      <c r="B110" s="9">
        <v>44482</v>
      </c>
      <c r="C110" s="9" t="s">
        <v>232</v>
      </c>
      <c r="D110" s="9" t="s">
        <v>20</v>
      </c>
      <c r="E110" s="9" t="s">
        <v>59</v>
      </c>
      <c r="F110" s="9" t="s">
        <v>477</v>
      </c>
      <c r="G110" s="9" t="s">
        <v>641</v>
      </c>
      <c r="H110" s="9" t="s">
        <v>487</v>
      </c>
      <c r="I110" s="9" t="s">
        <v>490</v>
      </c>
      <c r="J110" s="9"/>
      <c r="K110" s="9"/>
      <c r="L110" t="str">
        <f>VLOOKUP(B110,Hoja1!$A$2:$B$210,2,0)</f>
        <v>CIUDAD AUTONOMA BUENOS AIRES</v>
      </c>
      <c r="M110" t="str">
        <f>VLOOKUP(B110,Hoja1!$A$2:$C$210,3,0)</f>
        <v>VILLA LUGANO</v>
      </c>
      <c r="O110" t="str">
        <f t="shared" si="2"/>
        <v>ok</v>
      </c>
      <c r="P110" t="str">
        <f t="shared" si="3"/>
        <v>ok</v>
      </c>
    </row>
    <row r="111" spans="1:16" ht="45.75" hidden="1" thickBot="1" x14ac:dyDescent="0.3">
      <c r="A111" s="8" t="s">
        <v>476</v>
      </c>
      <c r="B111" s="9">
        <v>13430</v>
      </c>
      <c r="C111" s="9" t="s">
        <v>233</v>
      </c>
      <c r="D111" s="9" t="s">
        <v>9</v>
      </c>
      <c r="E111" s="9" t="s">
        <v>86</v>
      </c>
      <c r="F111" s="9" t="s">
        <v>477</v>
      </c>
      <c r="G111" s="9" t="s">
        <v>642</v>
      </c>
      <c r="H111" s="9" t="s">
        <v>487</v>
      </c>
      <c r="I111" s="9" t="s">
        <v>643</v>
      </c>
      <c r="J111" s="9"/>
      <c r="K111" s="9"/>
      <c r="L111" t="str">
        <f>VLOOKUP(B111,Hoja1!$A$2:$B$210,2,0)</f>
        <v>FLORENCIO VARELA</v>
      </c>
      <c r="M111" t="str">
        <f>VLOOKUP(B111,Hoja1!$A$2:$C$210,3,0)</f>
        <v>BOSQUES</v>
      </c>
      <c r="O111" t="str">
        <f t="shared" si="2"/>
        <v>ok</v>
      </c>
      <c r="P111" t="str">
        <f t="shared" si="3"/>
        <v>ok</v>
      </c>
    </row>
    <row r="112" spans="1:16" ht="60.75" hidden="1" thickBot="1" x14ac:dyDescent="0.3">
      <c r="A112" s="8" t="s">
        <v>476</v>
      </c>
      <c r="B112" s="9">
        <v>45405</v>
      </c>
      <c r="C112" s="9" t="s">
        <v>234</v>
      </c>
      <c r="D112" s="9" t="s">
        <v>25</v>
      </c>
      <c r="E112" s="9" t="s">
        <v>25</v>
      </c>
      <c r="F112" s="9" t="s">
        <v>477</v>
      </c>
      <c r="G112" s="9" t="s">
        <v>644</v>
      </c>
      <c r="H112" s="9" t="s">
        <v>580</v>
      </c>
      <c r="I112" s="9"/>
      <c r="J112" s="9"/>
      <c r="K112" s="9"/>
      <c r="L112" t="str">
        <f>VLOOKUP(B112,Hoja1!$A$2:$B$210,2,0)</f>
        <v>CAMPANA</v>
      </c>
      <c r="M112" t="str">
        <f>VLOOKUP(B112,Hoja1!$A$2:$C$210,3,0)</f>
        <v>CAMPANA</v>
      </c>
      <c r="O112" t="str">
        <f t="shared" si="2"/>
        <v>ok</v>
      </c>
      <c r="P112" t="str">
        <f t="shared" si="3"/>
        <v>ok</v>
      </c>
    </row>
    <row r="113" spans="1:16" ht="60.75" hidden="1" thickBot="1" x14ac:dyDescent="0.3">
      <c r="A113" s="8" t="s">
        <v>476</v>
      </c>
      <c r="B113" s="9">
        <v>23893</v>
      </c>
      <c r="C113" s="9" t="s">
        <v>235</v>
      </c>
      <c r="D113" s="9" t="s">
        <v>11</v>
      </c>
      <c r="E113" s="9" t="s">
        <v>87</v>
      </c>
      <c r="F113" s="9" t="s">
        <v>477</v>
      </c>
      <c r="G113" s="9" t="s">
        <v>623</v>
      </c>
      <c r="H113" s="9" t="s">
        <v>580</v>
      </c>
      <c r="I113" s="9"/>
      <c r="J113" s="9"/>
      <c r="K113" s="9"/>
      <c r="L113" t="str">
        <f>VLOOKUP(B113,Hoja1!$A$2:$B$210,2,0)</f>
        <v>LA MATANZA</v>
      </c>
      <c r="M113" t="str">
        <f>VLOOKUP(B113,Hoja1!$A$2:$C$210,3,0)</f>
        <v>LOMAS DEL MIRADOR</v>
      </c>
      <c r="O113" t="str">
        <f t="shared" si="2"/>
        <v>ok</v>
      </c>
      <c r="P113" t="str">
        <f t="shared" si="3"/>
        <v>ok</v>
      </c>
    </row>
    <row r="114" spans="1:16" ht="45.75" hidden="1" thickBot="1" x14ac:dyDescent="0.3">
      <c r="A114" s="8" t="s">
        <v>476</v>
      </c>
      <c r="B114" s="9">
        <v>11642</v>
      </c>
      <c r="C114" s="9" t="s">
        <v>236</v>
      </c>
      <c r="D114" s="9" t="s">
        <v>13</v>
      </c>
      <c r="E114" s="9" t="s">
        <v>13</v>
      </c>
      <c r="F114" s="9" t="s">
        <v>477</v>
      </c>
      <c r="G114" s="9" t="s">
        <v>623</v>
      </c>
      <c r="H114" s="9" t="s">
        <v>492</v>
      </c>
      <c r="I114" s="9"/>
      <c r="J114" s="9"/>
      <c r="K114" s="9"/>
      <c r="L114" t="str">
        <f>VLOOKUP(B114,Hoja1!$A$2:$B$210,2,0)</f>
        <v>LANUS</v>
      </c>
      <c r="M114" t="str">
        <f>VLOOKUP(B114,Hoja1!$A$2:$C$210,3,0)</f>
        <v>LANUS</v>
      </c>
      <c r="O114" t="str">
        <f t="shared" si="2"/>
        <v>ok</v>
      </c>
      <c r="P114" t="str">
        <f t="shared" si="3"/>
        <v>ok</v>
      </c>
    </row>
    <row r="115" spans="1:16" ht="45.75" hidden="1" thickBot="1" x14ac:dyDescent="0.3">
      <c r="A115" s="8" t="s">
        <v>476</v>
      </c>
      <c r="B115" s="9">
        <v>22134</v>
      </c>
      <c r="C115" s="9" t="s">
        <v>237</v>
      </c>
      <c r="D115" s="9" t="s">
        <v>16</v>
      </c>
      <c r="E115" s="9" t="s">
        <v>88</v>
      </c>
      <c r="F115" s="9" t="s">
        <v>477</v>
      </c>
      <c r="G115" s="9" t="s">
        <v>645</v>
      </c>
      <c r="H115" s="9" t="s">
        <v>487</v>
      </c>
      <c r="I115" s="9"/>
      <c r="J115" s="9"/>
      <c r="K115" s="9"/>
      <c r="L115" t="str">
        <f>VLOOKUP(B115,Hoja1!$A$2:$B$210,2,0)</f>
        <v>MORON</v>
      </c>
      <c r="M115" t="str">
        <f>VLOOKUP(B115,Hoja1!$A$2:$C$210,3,0)</f>
        <v>CASTELAR</v>
      </c>
      <c r="O115" t="str">
        <f t="shared" si="2"/>
        <v>ok</v>
      </c>
      <c r="P115" t="str">
        <f t="shared" si="3"/>
        <v>ok</v>
      </c>
    </row>
    <row r="116" spans="1:16" ht="60.75" hidden="1" thickBot="1" x14ac:dyDescent="0.3">
      <c r="A116" s="8" t="s">
        <v>476</v>
      </c>
      <c r="B116" s="9">
        <v>13537</v>
      </c>
      <c r="C116" s="9" t="s">
        <v>238</v>
      </c>
      <c r="D116" s="9" t="s">
        <v>11</v>
      </c>
      <c r="E116" s="9" t="s">
        <v>89</v>
      </c>
      <c r="F116" s="9" t="s">
        <v>477</v>
      </c>
      <c r="G116" s="9" t="s">
        <v>646</v>
      </c>
      <c r="H116" s="9" t="s">
        <v>500</v>
      </c>
      <c r="I116" s="9"/>
      <c r="J116" s="9"/>
      <c r="K116" s="9"/>
      <c r="L116" t="str">
        <f>VLOOKUP(B116,Hoja1!$A$2:$B$210,2,0)</f>
        <v>LA MATANZA</v>
      </c>
      <c r="M116" t="str">
        <f>VLOOKUP(B116,Hoja1!$A$2:$C$210,3,0)</f>
        <v>RAMOS MEJIA</v>
      </c>
      <c r="O116" t="str">
        <f t="shared" si="2"/>
        <v>ok</v>
      </c>
      <c r="P116" t="str">
        <f t="shared" si="3"/>
        <v>ok</v>
      </c>
    </row>
    <row r="117" spans="1:16" ht="75.75" hidden="1" thickBot="1" x14ac:dyDescent="0.3">
      <c r="A117" s="8" t="s">
        <v>476</v>
      </c>
      <c r="B117" s="9">
        <v>99027</v>
      </c>
      <c r="C117" s="9" t="s">
        <v>239</v>
      </c>
      <c r="D117" s="9" t="s">
        <v>7</v>
      </c>
      <c r="E117" s="9" t="s">
        <v>90</v>
      </c>
      <c r="F117" s="9" t="s">
        <v>477</v>
      </c>
      <c r="G117" s="9" t="s">
        <v>647</v>
      </c>
      <c r="H117" s="9" t="s">
        <v>520</v>
      </c>
      <c r="I117" s="9"/>
      <c r="J117" s="9" t="s">
        <v>485</v>
      </c>
      <c r="K117" s="9"/>
      <c r="L117" t="str">
        <f>VLOOKUP(B117,Hoja1!$A$2:$B$210,2,0)</f>
        <v>ESCOBAR</v>
      </c>
      <c r="M117" t="str">
        <f>VLOOKUP(B117,Hoja1!$A$2:$C$210,3,0)</f>
        <v>GARIN</v>
      </c>
      <c r="O117" t="str">
        <f t="shared" si="2"/>
        <v>ok</v>
      </c>
      <c r="P117" t="str">
        <f t="shared" si="3"/>
        <v>ok</v>
      </c>
    </row>
    <row r="118" spans="1:16" ht="60.75" hidden="1" thickBot="1" x14ac:dyDescent="0.3">
      <c r="A118" s="8" t="s">
        <v>476</v>
      </c>
      <c r="B118" s="9">
        <v>15333</v>
      </c>
      <c r="C118" s="9" t="s">
        <v>240</v>
      </c>
      <c r="D118" s="9" t="s">
        <v>20</v>
      </c>
      <c r="E118" s="9" t="s">
        <v>59</v>
      </c>
      <c r="F118" s="9" t="s">
        <v>477</v>
      </c>
      <c r="G118" s="9" t="s">
        <v>648</v>
      </c>
      <c r="H118" s="9" t="s">
        <v>487</v>
      </c>
      <c r="I118" s="9" t="s">
        <v>649</v>
      </c>
      <c r="J118" s="9"/>
      <c r="K118" s="9"/>
      <c r="L118" t="str">
        <f>VLOOKUP(B118,Hoja1!$A$2:$B$210,2,0)</f>
        <v>CIUDAD AUTONOMA BUENOS AIRES</v>
      </c>
      <c r="M118" t="str">
        <f>VLOOKUP(B118,Hoja1!$A$2:$C$210,3,0)</f>
        <v>VILLA LUGANO</v>
      </c>
      <c r="O118" t="str">
        <f t="shared" si="2"/>
        <v>ok</v>
      </c>
      <c r="P118" t="str">
        <f t="shared" si="3"/>
        <v>ok</v>
      </c>
    </row>
    <row r="119" spans="1:16" ht="45.75" hidden="1" thickBot="1" x14ac:dyDescent="0.3">
      <c r="A119" s="8" t="s">
        <v>476</v>
      </c>
      <c r="B119" s="9">
        <v>11417</v>
      </c>
      <c r="C119" s="9" t="s">
        <v>241</v>
      </c>
      <c r="D119" s="9" t="s">
        <v>26</v>
      </c>
      <c r="E119" s="9" t="s">
        <v>91</v>
      </c>
      <c r="F119" s="9" t="s">
        <v>477</v>
      </c>
      <c r="G119" s="9" t="s">
        <v>650</v>
      </c>
      <c r="H119" s="9" t="s">
        <v>479</v>
      </c>
      <c r="I119" s="9"/>
      <c r="J119" s="9"/>
      <c r="K119" s="9"/>
      <c r="L119" t="str">
        <f>VLOOKUP(B119,Hoja1!$A$2:$B$210,2,0)</f>
        <v>QUILMES</v>
      </c>
      <c r="M119" t="str">
        <f>VLOOKUP(B119,Hoja1!$A$2:$C$210,3,0)</f>
        <v>BERNAL OESTE</v>
      </c>
      <c r="O119" t="str">
        <f t="shared" si="2"/>
        <v>ok</v>
      </c>
      <c r="P119" t="str">
        <f t="shared" si="3"/>
        <v>ok</v>
      </c>
    </row>
    <row r="120" spans="1:16" ht="75.75" hidden="1" thickBot="1" x14ac:dyDescent="0.3">
      <c r="A120" s="8" t="s">
        <v>476</v>
      </c>
      <c r="B120" s="9">
        <v>43180</v>
      </c>
      <c r="C120" s="9" t="s">
        <v>242</v>
      </c>
      <c r="D120" s="9" t="s">
        <v>10</v>
      </c>
      <c r="E120" s="9" t="s">
        <v>92</v>
      </c>
      <c r="F120" s="9" t="s">
        <v>477</v>
      </c>
      <c r="G120" s="9" t="s">
        <v>651</v>
      </c>
      <c r="H120" s="9" t="s">
        <v>500</v>
      </c>
      <c r="I120" s="9"/>
      <c r="J120" s="9"/>
      <c r="K120" s="9"/>
      <c r="L120" t="str">
        <f>VLOOKUP(B120,Hoja1!$A$2:$B$210,2,0)</f>
        <v>GENERAL SAN MARTIN</v>
      </c>
      <c r="M120" t="str">
        <f>VLOOKUP(B120,Hoja1!$A$2:$C$210,3,0)</f>
        <v>SAN ANDRES</v>
      </c>
      <c r="O120" t="str">
        <f t="shared" si="2"/>
        <v>ok</v>
      </c>
      <c r="P120" t="str">
        <f t="shared" si="3"/>
        <v>ok</v>
      </c>
    </row>
    <row r="121" spans="1:16" ht="60.75" hidden="1" thickBot="1" x14ac:dyDescent="0.3">
      <c r="A121" s="8" t="s">
        <v>476</v>
      </c>
      <c r="B121" s="9">
        <v>42559</v>
      </c>
      <c r="C121" s="9" t="s">
        <v>243</v>
      </c>
      <c r="D121" s="9" t="s">
        <v>20</v>
      </c>
      <c r="E121" s="9" t="s">
        <v>60</v>
      </c>
      <c r="F121" s="9" t="s">
        <v>477</v>
      </c>
      <c r="G121" s="9" t="s">
        <v>652</v>
      </c>
      <c r="H121" s="9" t="s">
        <v>587</v>
      </c>
      <c r="I121" s="9"/>
      <c r="J121" s="9"/>
      <c r="K121" s="9"/>
      <c r="L121" t="str">
        <f>VLOOKUP(B121,Hoja1!$A$2:$B$210,2,0)</f>
        <v>CIUDAD AUTONOMA BUENOS AIRES</v>
      </c>
      <c r="M121" t="str">
        <f>VLOOKUP(B121,Hoja1!$A$2:$C$210,3,0)</f>
        <v>PALERMO</v>
      </c>
      <c r="O121" t="str">
        <f t="shared" si="2"/>
        <v>ok</v>
      </c>
      <c r="P121" t="str">
        <f t="shared" si="3"/>
        <v>ok</v>
      </c>
    </row>
    <row r="122" spans="1:16" ht="60.75" hidden="1" thickBot="1" x14ac:dyDescent="0.3">
      <c r="A122" s="8" t="s">
        <v>476</v>
      </c>
      <c r="B122" s="9">
        <v>43425</v>
      </c>
      <c r="C122" s="9" t="s">
        <v>244</v>
      </c>
      <c r="D122" s="9" t="s">
        <v>20</v>
      </c>
      <c r="E122" s="9" t="s">
        <v>93</v>
      </c>
      <c r="F122" s="9" t="s">
        <v>477</v>
      </c>
      <c r="G122" s="9" t="s">
        <v>653</v>
      </c>
      <c r="H122" s="9" t="s">
        <v>501</v>
      </c>
      <c r="I122" s="9" t="s">
        <v>553</v>
      </c>
      <c r="J122" s="9"/>
      <c r="K122" s="9"/>
      <c r="L122" t="str">
        <f>VLOOKUP(B122,Hoja1!$A$2:$B$210,2,0)</f>
        <v>CIUDAD AUTONOMA BUENOS AIRES</v>
      </c>
      <c r="M122" t="str">
        <f>VLOOKUP(B122,Hoja1!$A$2:$C$210,3,0)</f>
        <v>FLORES</v>
      </c>
      <c r="O122" t="str">
        <f t="shared" si="2"/>
        <v>ok</v>
      </c>
      <c r="P122" t="str">
        <f t="shared" si="3"/>
        <v>ok</v>
      </c>
    </row>
    <row r="123" spans="1:16" ht="60.75" hidden="1" thickBot="1" x14ac:dyDescent="0.3">
      <c r="A123" s="8" t="s">
        <v>476</v>
      </c>
      <c r="B123" s="9">
        <v>47946</v>
      </c>
      <c r="C123" s="9" t="s">
        <v>245</v>
      </c>
      <c r="D123" s="9" t="s">
        <v>20</v>
      </c>
      <c r="E123" s="9" t="s">
        <v>59</v>
      </c>
      <c r="F123" s="9" t="s">
        <v>477</v>
      </c>
      <c r="G123" s="9" t="s">
        <v>654</v>
      </c>
      <c r="H123" s="9" t="s">
        <v>484</v>
      </c>
      <c r="I123" s="9"/>
      <c r="J123" s="9"/>
      <c r="K123" s="9"/>
      <c r="L123" t="str">
        <f>VLOOKUP(B123,Hoja1!$A$2:$B$210,2,0)</f>
        <v>CIUDAD AUTONOMA BUENOS AIRES</v>
      </c>
      <c r="M123" t="str">
        <f>VLOOKUP(B123,Hoja1!$A$2:$C$210,3,0)</f>
        <v>VILLA LUGANO</v>
      </c>
      <c r="O123" t="str">
        <f t="shared" si="2"/>
        <v>ok</v>
      </c>
      <c r="P123" t="str">
        <f t="shared" si="3"/>
        <v>ok</v>
      </c>
    </row>
    <row r="124" spans="1:16" ht="60.75" hidden="1" thickBot="1" x14ac:dyDescent="0.3">
      <c r="A124" s="8" t="s">
        <v>476</v>
      </c>
      <c r="B124" s="9">
        <v>48441</v>
      </c>
      <c r="C124" s="9" t="s">
        <v>246</v>
      </c>
      <c r="D124" s="9" t="s">
        <v>18</v>
      </c>
      <c r="E124" s="9" t="s">
        <v>94</v>
      </c>
      <c r="F124" s="9" t="s">
        <v>477</v>
      </c>
      <c r="G124" s="9" t="s">
        <v>655</v>
      </c>
      <c r="H124" s="9" t="s">
        <v>492</v>
      </c>
      <c r="I124" s="9"/>
      <c r="J124" s="9"/>
      <c r="K124" s="9"/>
      <c r="L124" t="str">
        <f>VLOOKUP(B124,Hoja1!$A$2:$B$210,2,0)</f>
        <v>TRES DE FEBRERO</v>
      </c>
      <c r="M124" t="str">
        <f>VLOOKUP(B124,Hoja1!$A$2:$C$210,3,0)</f>
        <v>VILLA SAENZ PEÑA</v>
      </c>
      <c r="O124" t="str">
        <f t="shared" si="2"/>
        <v>ok</v>
      </c>
      <c r="P124" t="str">
        <f t="shared" si="3"/>
        <v>ok</v>
      </c>
    </row>
    <row r="125" spans="1:16" ht="45.75" hidden="1" thickBot="1" x14ac:dyDescent="0.3">
      <c r="A125" s="8" t="s">
        <v>476</v>
      </c>
      <c r="B125" s="9">
        <v>10906</v>
      </c>
      <c r="C125" s="9" t="s">
        <v>247</v>
      </c>
      <c r="D125" s="9" t="s">
        <v>9</v>
      </c>
      <c r="E125" s="9" t="s">
        <v>9</v>
      </c>
      <c r="F125" s="9" t="s">
        <v>477</v>
      </c>
      <c r="G125" s="9" t="s">
        <v>656</v>
      </c>
      <c r="H125" s="9" t="s">
        <v>479</v>
      </c>
      <c r="I125" s="9"/>
      <c r="J125" s="9"/>
      <c r="K125" s="9"/>
      <c r="L125" t="str">
        <f>VLOOKUP(B125,Hoja1!$A$2:$B$210,2,0)</f>
        <v>FLORENCIO VARELA</v>
      </c>
      <c r="M125" t="str">
        <f>VLOOKUP(B125,Hoja1!$A$2:$C$210,3,0)</f>
        <v>FLORENCIO VARELA</v>
      </c>
      <c r="O125" t="str">
        <f t="shared" si="2"/>
        <v>ok</v>
      </c>
      <c r="P125" t="str">
        <f t="shared" si="3"/>
        <v>ok</v>
      </c>
    </row>
    <row r="126" spans="1:16" ht="60.75" hidden="1" thickBot="1" x14ac:dyDescent="0.3">
      <c r="A126" s="8" t="s">
        <v>476</v>
      </c>
      <c r="B126" s="9">
        <v>21437</v>
      </c>
      <c r="C126" s="9" t="s">
        <v>248</v>
      </c>
      <c r="D126" s="9" t="s">
        <v>20</v>
      </c>
      <c r="E126" s="9" t="s">
        <v>95</v>
      </c>
      <c r="F126" s="9" t="s">
        <v>477</v>
      </c>
      <c r="G126" s="9" t="s">
        <v>657</v>
      </c>
      <c r="H126" s="9" t="s">
        <v>658</v>
      </c>
      <c r="I126" s="9"/>
      <c r="J126" s="9"/>
      <c r="K126" s="9"/>
      <c r="L126" t="str">
        <f>VLOOKUP(B126,Hoja1!$A$2:$B$210,2,0)</f>
        <v>CIUDAD AUTONOMA BUENOS AIRES</v>
      </c>
      <c r="M126" t="str">
        <f>VLOOKUP(B126,Hoja1!$A$2:$C$210,3,0)</f>
        <v>SAN NICOLAS</v>
      </c>
      <c r="O126" t="str">
        <f t="shared" si="2"/>
        <v>ok</v>
      </c>
      <c r="P126" t="str">
        <f t="shared" si="3"/>
        <v>ok</v>
      </c>
    </row>
    <row r="127" spans="1:16" ht="45.75" hidden="1" thickBot="1" x14ac:dyDescent="0.3">
      <c r="A127" s="8" t="s">
        <v>476</v>
      </c>
      <c r="B127" s="9">
        <v>47747</v>
      </c>
      <c r="C127" s="9" t="s">
        <v>249</v>
      </c>
      <c r="D127" s="9" t="s">
        <v>6</v>
      </c>
      <c r="E127" s="9" t="s">
        <v>6</v>
      </c>
      <c r="F127" s="9" t="s">
        <v>477</v>
      </c>
      <c r="G127" s="9" t="s">
        <v>659</v>
      </c>
      <c r="H127" s="14" t="s">
        <v>660</v>
      </c>
      <c r="I127" s="9"/>
      <c r="J127" s="9"/>
      <c r="K127" s="9"/>
      <c r="L127" t="str">
        <f>VLOOKUP(B127,Hoja1!$A$2:$B$210,2,0)</f>
        <v>BERAZATEGUI</v>
      </c>
      <c r="M127" t="str">
        <f>VLOOKUP(B127,Hoja1!$A$2:$C$210,3,0)</f>
        <v>BERAZATEGUI</v>
      </c>
      <c r="O127" t="str">
        <f t="shared" si="2"/>
        <v>ok</v>
      </c>
      <c r="P127" t="str">
        <f t="shared" si="3"/>
        <v>ok</v>
      </c>
    </row>
    <row r="128" spans="1:16" ht="45.75" hidden="1" thickBot="1" x14ac:dyDescent="0.3">
      <c r="A128" s="8" t="s">
        <v>476</v>
      </c>
      <c r="B128" s="9">
        <v>33447</v>
      </c>
      <c r="C128" s="9" t="s">
        <v>250</v>
      </c>
      <c r="D128" s="9" t="s">
        <v>22</v>
      </c>
      <c r="E128" s="9" t="s">
        <v>96</v>
      </c>
      <c r="F128" s="9" t="s">
        <v>477</v>
      </c>
      <c r="G128" s="9" t="s">
        <v>661</v>
      </c>
      <c r="H128" s="9" t="s">
        <v>487</v>
      </c>
      <c r="I128" s="9" t="s">
        <v>616</v>
      </c>
      <c r="J128" s="9"/>
      <c r="K128" s="9"/>
      <c r="L128" t="str">
        <f>VLOOKUP(B128,Hoja1!$A$2:$B$210,2,0)</f>
        <v>LOMAS DE ZAMORA</v>
      </c>
      <c r="M128" t="str">
        <f>VLOOKUP(B128,Hoja1!$A$2:$C$210,3,0)</f>
        <v>INGENIERO BUDGE</v>
      </c>
      <c r="O128" t="str">
        <f t="shared" si="2"/>
        <v>ok</v>
      </c>
      <c r="P128" t="str">
        <f t="shared" si="3"/>
        <v>ok</v>
      </c>
    </row>
    <row r="129" spans="1:16" ht="60.75" hidden="1" thickBot="1" x14ac:dyDescent="0.3">
      <c r="A129" s="8" t="s">
        <v>476</v>
      </c>
      <c r="B129" s="9">
        <v>99036</v>
      </c>
      <c r="C129" s="9" t="s">
        <v>251</v>
      </c>
      <c r="D129" s="9" t="s">
        <v>30</v>
      </c>
      <c r="E129" s="9" t="s">
        <v>97</v>
      </c>
      <c r="F129" s="9" t="s">
        <v>477</v>
      </c>
      <c r="G129" s="9" t="s">
        <v>662</v>
      </c>
      <c r="H129" s="9" t="s">
        <v>663</v>
      </c>
      <c r="I129" s="9"/>
      <c r="J129" s="9"/>
      <c r="K129" s="9"/>
      <c r="L129" t="str">
        <f>VLOOKUP(B129,Hoja1!$A$2:$B$210,2,0)</f>
        <v>HURLINGAM</v>
      </c>
      <c r="M129" t="str">
        <f>VLOOKUP(B129,Hoja1!$A$2:$C$210,3,0)</f>
        <v>WILLIANS MORRIS</v>
      </c>
      <c r="O129" t="str">
        <f t="shared" si="2"/>
        <v>ok</v>
      </c>
      <c r="P129" t="str">
        <f t="shared" si="3"/>
        <v>ok</v>
      </c>
    </row>
    <row r="130" spans="1:16" ht="45.75" thickBot="1" x14ac:dyDescent="0.3">
      <c r="A130" s="17" t="s">
        <v>476</v>
      </c>
      <c r="B130" s="18">
        <v>19903</v>
      </c>
      <c r="C130" s="18" t="s">
        <v>252</v>
      </c>
      <c r="D130" s="18" t="s">
        <v>664</v>
      </c>
      <c r="E130" s="18" t="s">
        <v>98</v>
      </c>
      <c r="F130" s="18" t="s">
        <v>477</v>
      </c>
      <c r="G130" s="18" t="s">
        <v>665</v>
      </c>
      <c r="H130" s="18" t="s">
        <v>666</v>
      </c>
      <c r="I130" s="18"/>
      <c r="J130" s="18"/>
      <c r="K130" s="18"/>
      <c r="L130" s="19" t="str">
        <f>VLOOKUP(B130,Hoja1!$A$2:$B$210,2,0)</f>
        <v>AVELLANEDA</v>
      </c>
      <c r="M130" s="19" t="str">
        <f>VLOOKUP(B130,Hoja1!$A$2:$C$210,3,0)</f>
        <v>VILLA DOMINICO</v>
      </c>
      <c r="O130" t="str">
        <f t="shared" si="2"/>
        <v>mal</v>
      </c>
      <c r="P130" t="str">
        <f t="shared" si="3"/>
        <v>ok</v>
      </c>
    </row>
    <row r="131" spans="1:16" ht="60.75" hidden="1" thickBot="1" x14ac:dyDescent="0.3">
      <c r="A131" s="8" t="s">
        <v>476</v>
      </c>
      <c r="B131" s="9">
        <v>99038</v>
      </c>
      <c r="C131" s="9" t="s">
        <v>253</v>
      </c>
      <c r="D131" s="9" t="s">
        <v>28</v>
      </c>
      <c r="E131" s="9" t="s">
        <v>28</v>
      </c>
      <c r="F131" s="9" t="s">
        <v>477</v>
      </c>
      <c r="G131" s="9" t="s">
        <v>667</v>
      </c>
      <c r="H131" s="9" t="s">
        <v>668</v>
      </c>
      <c r="I131" s="14" t="s">
        <v>669</v>
      </c>
      <c r="J131" s="9"/>
      <c r="K131" s="9"/>
      <c r="L131" t="str">
        <f>VLOOKUP(B131,Hoja1!$A$2:$B$210,2,0)</f>
        <v>SAN MIGUEL</v>
      </c>
      <c r="M131" t="str">
        <f>VLOOKUP(B131,Hoja1!$A$2:$C$210,3,0)</f>
        <v>SAN MIGUEL</v>
      </c>
      <c r="O131" t="str">
        <f t="shared" ref="O131:O194" si="4">IF(L131=D131,"ok","mal")</f>
        <v>ok</v>
      </c>
      <c r="P131" t="str">
        <f t="shared" ref="P131:P194" si="5">IF(M131=E131,"ok","mal")</f>
        <v>ok</v>
      </c>
    </row>
    <row r="132" spans="1:16" ht="30.75" hidden="1" thickBot="1" x14ac:dyDescent="0.3">
      <c r="A132" s="8" t="s">
        <v>476</v>
      </c>
      <c r="B132" s="9">
        <v>3746</v>
      </c>
      <c r="C132" s="9" t="s">
        <v>254</v>
      </c>
      <c r="D132" s="9" t="s">
        <v>32</v>
      </c>
      <c r="E132" s="9" t="s">
        <v>32</v>
      </c>
      <c r="F132" s="9" t="s">
        <v>477</v>
      </c>
      <c r="G132" s="9" t="s">
        <v>670</v>
      </c>
      <c r="H132" s="9" t="s">
        <v>671</v>
      </c>
      <c r="I132" s="14" t="s">
        <v>672</v>
      </c>
      <c r="J132" s="9"/>
      <c r="K132" s="9"/>
      <c r="L132" t="str">
        <f>VLOOKUP(B132,Hoja1!$A$2:$B$210,2,0)</f>
        <v>SAN VICENTE</v>
      </c>
      <c r="M132" t="str">
        <f>VLOOKUP(B132,Hoja1!$A$2:$C$210,3,0)</f>
        <v>SAN VICENTE</v>
      </c>
      <c r="O132" t="str">
        <f t="shared" si="4"/>
        <v>ok</v>
      </c>
      <c r="P132" t="str">
        <f t="shared" si="5"/>
        <v>ok</v>
      </c>
    </row>
    <row r="133" spans="1:16" ht="45.75" hidden="1" thickBot="1" x14ac:dyDescent="0.3">
      <c r="A133" s="8" t="s">
        <v>476</v>
      </c>
      <c r="B133" s="9">
        <v>17543</v>
      </c>
      <c r="C133" s="9" t="s">
        <v>255</v>
      </c>
      <c r="D133" s="9" t="s">
        <v>33</v>
      </c>
      <c r="E133" s="9" t="s">
        <v>33</v>
      </c>
      <c r="F133" s="9" t="s">
        <v>477</v>
      </c>
      <c r="G133" s="9" t="s">
        <v>673</v>
      </c>
      <c r="H133" s="14" t="s">
        <v>660</v>
      </c>
      <c r="I133" s="9"/>
      <c r="J133" s="9" t="s">
        <v>543</v>
      </c>
      <c r="K133" s="9"/>
      <c r="L133" t="str">
        <f>VLOOKUP(B133,Hoja1!$A$2:$B$210,2,0)</f>
        <v>SAN FERNANDO</v>
      </c>
      <c r="M133" t="str">
        <f>VLOOKUP(B133,Hoja1!$A$2:$C$210,3,0)</f>
        <v>SAN FERNANDO</v>
      </c>
      <c r="O133" t="str">
        <f t="shared" si="4"/>
        <v>ok</v>
      </c>
      <c r="P133" t="str">
        <f t="shared" si="5"/>
        <v>ok</v>
      </c>
    </row>
    <row r="134" spans="1:16" ht="30.75" hidden="1" thickBot="1" x14ac:dyDescent="0.3">
      <c r="A134" s="8" t="s">
        <v>476</v>
      </c>
      <c r="B134" s="9">
        <v>99043</v>
      </c>
      <c r="C134" s="9" t="s">
        <v>256</v>
      </c>
      <c r="D134" s="9" t="s">
        <v>22</v>
      </c>
      <c r="E134" s="9" t="s">
        <v>22</v>
      </c>
      <c r="F134" s="9" t="s">
        <v>477</v>
      </c>
      <c r="G134" s="9" t="s">
        <v>674</v>
      </c>
      <c r="H134" s="9" t="s">
        <v>479</v>
      </c>
      <c r="I134" s="9"/>
      <c r="J134" s="9"/>
      <c r="K134" s="9"/>
      <c r="L134" t="str">
        <f>VLOOKUP(B134,Hoja1!$A$2:$B$210,2,0)</f>
        <v>LOMAS DE ZAMORA</v>
      </c>
      <c r="M134" t="str">
        <f>VLOOKUP(B134,Hoja1!$A$2:$C$210,3,0)</f>
        <v>LOMAS DE ZAMORA</v>
      </c>
      <c r="O134" t="str">
        <f t="shared" si="4"/>
        <v>ok</v>
      </c>
      <c r="P134" t="str">
        <f t="shared" si="5"/>
        <v>ok</v>
      </c>
    </row>
    <row r="135" spans="1:16" ht="45.75" hidden="1" thickBot="1" x14ac:dyDescent="0.3">
      <c r="A135" s="8" t="s">
        <v>476</v>
      </c>
      <c r="B135" s="9">
        <v>49151</v>
      </c>
      <c r="C135" s="9" t="s">
        <v>257</v>
      </c>
      <c r="D135" s="9" t="s">
        <v>16</v>
      </c>
      <c r="E135" s="9" t="s">
        <v>99</v>
      </c>
      <c r="F135" s="9" t="s">
        <v>477</v>
      </c>
      <c r="G135" s="9" t="s">
        <v>675</v>
      </c>
      <c r="H135" s="9" t="s">
        <v>479</v>
      </c>
      <c r="I135" s="9"/>
      <c r="J135" s="9"/>
      <c r="K135" s="9"/>
      <c r="L135" t="str">
        <f>VLOOKUP(B135,Hoja1!$A$2:$B$210,2,0)</f>
        <v>MORON</v>
      </c>
      <c r="M135" t="str">
        <f>VLOOKUP(B135,Hoja1!$A$2:$C$210,3,0)</f>
        <v>VILLA SARMIENTO</v>
      </c>
      <c r="O135" t="str">
        <f t="shared" si="4"/>
        <v>ok</v>
      </c>
      <c r="P135" t="str">
        <f t="shared" si="5"/>
        <v>ok</v>
      </c>
    </row>
    <row r="136" spans="1:16" ht="60.75" hidden="1" thickBot="1" x14ac:dyDescent="0.3">
      <c r="A136" s="8" t="s">
        <v>476</v>
      </c>
      <c r="B136" s="9">
        <v>48183</v>
      </c>
      <c r="C136" s="9" t="s">
        <v>258</v>
      </c>
      <c r="D136" s="9" t="s">
        <v>18</v>
      </c>
      <c r="E136" s="9" t="s">
        <v>72</v>
      </c>
      <c r="F136" s="9" t="s">
        <v>477</v>
      </c>
      <c r="G136" s="9" t="s">
        <v>676</v>
      </c>
      <c r="H136" s="9" t="s">
        <v>487</v>
      </c>
      <c r="I136" s="14" t="s">
        <v>677</v>
      </c>
      <c r="J136" s="9"/>
      <c r="K136" s="9"/>
      <c r="L136" t="str">
        <f>VLOOKUP(B136,Hoja1!$A$2:$B$210,2,0)</f>
        <v>TRES DE FEBRERO</v>
      </c>
      <c r="M136" t="str">
        <f>VLOOKUP(B136,Hoja1!$A$2:$C$210,3,0)</f>
        <v>CASEROS</v>
      </c>
      <c r="O136" t="str">
        <f t="shared" si="4"/>
        <v>ok</v>
      </c>
      <c r="P136" t="str">
        <f t="shared" si="5"/>
        <v>ok</v>
      </c>
    </row>
    <row r="137" spans="1:16" ht="60.75" hidden="1" thickBot="1" x14ac:dyDescent="0.3">
      <c r="A137" s="8" t="s">
        <v>476</v>
      </c>
      <c r="B137" s="9">
        <v>18247</v>
      </c>
      <c r="C137" s="9" t="s">
        <v>678</v>
      </c>
      <c r="D137" s="9" t="s">
        <v>34</v>
      </c>
      <c r="E137" s="9" t="s">
        <v>100</v>
      </c>
      <c r="F137" s="9" t="s">
        <v>477</v>
      </c>
      <c r="G137" s="9" t="s">
        <v>679</v>
      </c>
      <c r="H137" s="9" t="s">
        <v>487</v>
      </c>
      <c r="I137" s="9" t="s">
        <v>680</v>
      </c>
      <c r="J137" s="9" t="s">
        <v>487</v>
      </c>
      <c r="K137" s="9"/>
      <c r="L137" t="str">
        <f>VLOOKUP(B137,Hoja1!$A$2:$B$210,2,0)</f>
        <v>SAN ISIDRO</v>
      </c>
      <c r="M137" t="str">
        <f>VLOOKUP(B137,Hoja1!$A$2:$C$210,3,0)</f>
        <v>BECCAR</v>
      </c>
      <c r="O137" t="str">
        <f t="shared" si="4"/>
        <v>ok</v>
      </c>
      <c r="P137" t="str">
        <f t="shared" si="5"/>
        <v>ok</v>
      </c>
    </row>
    <row r="138" spans="1:16" ht="75.75" hidden="1" thickBot="1" x14ac:dyDescent="0.3">
      <c r="A138" s="8" t="s">
        <v>476</v>
      </c>
      <c r="B138" s="9">
        <v>44398</v>
      </c>
      <c r="C138" s="9" t="s">
        <v>260</v>
      </c>
      <c r="D138" s="9" t="s">
        <v>20</v>
      </c>
      <c r="E138" s="9" t="s">
        <v>101</v>
      </c>
      <c r="F138" s="9" t="s">
        <v>477</v>
      </c>
      <c r="G138" s="9" t="s">
        <v>681</v>
      </c>
      <c r="H138" s="9" t="s">
        <v>543</v>
      </c>
      <c r="I138" s="9" t="s">
        <v>682</v>
      </c>
      <c r="J138" s="9" t="s">
        <v>543</v>
      </c>
      <c r="K138" s="9" t="s">
        <v>682</v>
      </c>
      <c r="L138" t="str">
        <f>VLOOKUP(B138,Hoja1!$A$2:$B$210,2,0)</f>
        <v>CIUDAD AUTONOMA BUENOS AIRES</v>
      </c>
      <c r="M138" t="str">
        <f>VLOOKUP(B138,Hoja1!$A$2:$C$210,3,0)</f>
        <v>VILLA DEL PARQUE</v>
      </c>
      <c r="O138" t="str">
        <f t="shared" si="4"/>
        <v>ok</v>
      </c>
      <c r="P138" t="str">
        <f t="shared" si="5"/>
        <v>ok</v>
      </c>
    </row>
    <row r="139" spans="1:16" ht="45.75" hidden="1" thickBot="1" x14ac:dyDescent="0.3">
      <c r="A139" s="8" t="s">
        <v>476</v>
      </c>
      <c r="B139" s="9">
        <v>21377</v>
      </c>
      <c r="C139" s="9" t="s">
        <v>261</v>
      </c>
      <c r="D139" s="9" t="s">
        <v>26</v>
      </c>
      <c r="E139" s="9" t="s">
        <v>85</v>
      </c>
      <c r="F139" s="9" t="s">
        <v>477</v>
      </c>
      <c r="G139" s="9" t="s">
        <v>683</v>
      </c>
      <c r="H139" s="9" t="s">
        <v>594</v>
      </c>
      <c r="I139" s="14" t="s">
        <v>684</v>
      </c>
      <c r="J139" s="9"/>
      <c r="K139" s="9"/>
      <c r="L139" t="str">
        <f>VLOOKUP(B139,Hoja1!$A$2:$B$210,2,0)</f>
        <v>QUILMES</v>
      </c>
      <c r="M139" t="str">
        <f>VLOOKUP(B139,Hoja1!$A$2:$C$210,3,0)</f>
        <v>SAN FRANCISCO SOLANO</v>
      </c>
      <c r="O139" t="str">
        <f t="shared" si="4"/>
        <v>ok</v>
      </c>
      <c r="P139" t="str">
        <f t="shared" si="5"/>
        <v>ok</v>
      </c>
    </row>
    <row r="140" spans="1:16" ht="45.75" hidden="1" thickBot="1" x14ac:dyDescent="0.3">
      <c r="A140" s="8" t="s">
        <v>476</v>
      </c>
      <c r="B140" s="9">
        <v>30817</v>
      </c>
      <c r="C140" s="9" t="s">
        <v>262</v>
      </c>
      <c r="D140" s="9" t="s">
        <v>26</v>
      </c>
      <c r="E140" s="9" t="s">
        <v>85</v>
      </c>
      <c r="F140" s="9" t="s">
        <v>477</v>
      </c>
      <c r="G140" s="9" t="s">
        <v>685</v>
      </c>
      <c r="H140" s="9"/>
      <c r="I140" s="14" t="s">
        <v>686</v>
      </c>
      <c r="J140" s="9"/>
      <c r="K140" s="9"/>
      <c r="L140" t="str">
        <f>VLOOKUP(B140,Hoja1!$A$2:$B$210,2,0)</f>
        <v>QUILMES</v>
      </c>
      <c r="M140" t="str">
        <f>VLOOKUP(B140,Hoja1!$A$2:$C$210,3,0)</f>
        <v>SAN FRANCISCO SOLANO</v>
      </c>
      <c r="O140" t="str">
        <f t="shared" si="4"/>
        <v>ok</v>
      </c>
      <c r="P140" t="str">
        <f t="shared" si="5"/>
        <v>ok</v>
      </c>
    </row>
    <row r="141" spans="1:16" ht="45.75" hidden="1" thickBot="1" x14ac:dyDescent="0.3">
      <c r="A141" s="8" t="s">
        <v>476</v>
      </c>
      <c r="B141" s="9">
        <v>16020</v>
      </c>
      <c r="C141" s="9" t="s">
        <v>263</v>
      </c>
      <c r="D141" s="9" t="s">
        <v>26</v>
      </c>
      <c r="E141" s="9" t="s">
        <v>85</v>
      </c>
      <c r="F141" s="9" t="s">
        <v>477</v>
      </c>
      <c r="G141" s="9" t="s">
        <v>687</v>
      </c>
      <c r="H141" s="9" t="s">
        <v>688</v>
      </c>
      <c r="I141" s="14" t="s">
        <v>689</v>
      </c>
      <c r="J141" s="9"/>
      <c r="K141" s="9"/>
      <c r="L141" t="str">
        <f>VLOOKUP(B141,Hoja1!$A$2:$B$210,2,0)</f>
        <v>QUILMES</v>
      </c>
      <c r="M141" t="str">
        <f>VLOOKUP(B141,Hoja1!$A$2:$C$210,3,0)</f>
        <v>SAN FRANCISCO SOLANO</v>
      </c>
      <c r="O141" t="str">
        <f t="shared" si="4"/>
        <v>ok</v>
      </c>
      <c r="P141" t="str">
        <f t="shared" si="5"/>
        <v>ok</v>
      </c>
    </row>
    <row r="142" spans="1:16" ht="60.75" hidden="1" thickBot="1" x14ac:dyDescent="0.3">
      <c r="A142" s="8" t="s">
        <v>476</v>
      </c>
      <c r="B142" s="9">
        <v>38969</v>
      </c>
      <c r="C142" s="9" t="s">
        <v>264</v>
      </c>
      <c r="D142" s="9" t="s">
        <v>20</v>
      </c>
      <c r="E142" s="9" t="s">
        <v>71</v>
      </c>
      <c r="F142" s="9" t="s">
        <v>477</v>
      </c>
      <c r="G142" s="9" t="s">
        <v>690</v>
      </c>
      <c r="H142" s="9" t="s">
        <v>479</v>
      </c>
      <c r="I142" s="9"/>
      <c r="J142" s="9"/>
      <c r="K142" s="9"/>
      <c r="L142" t="str">
        <f>VLOOKUP(B142,Hoja1!$A$2:$B$210,2,0)</f>
        <v>CIUDAD AUTONOMA BUENOS AIRES</v>
      </c>
      <c r="M142" t="str">
        <f>VLOOKUP(B142,Hoja1!$A$2:$C$210,3,0)</f>
        <v>PARQUE CHACABUCO</v>
      </c>
      <c r="O142" t="str">
        <f t="shared" si="4"/>
        <v>ok</v>
      </c>
      <c r="P142" t="str">
        <f t="shared" si="5"/>
        <v>ok</v>
      </c>
    </row>
    <row r="143" spans="1:16" ht="45.75" hidden="1" thickBot="1" x14ac:dyDescent="0.3">
      <c r="A143" s="8" t="s">
        <v>476</v>
      </c>
      <c r="B143" s="9">
        <v>39731</v>
      </c>
      <c r="C143" s="9" t="s">
        <v>265</v>
      </c>
      <c r="D143" s="9" t="s">
        <v>14</v>
      </c>
      <c r="E143" s="9" t="s">
        <v>14</v>
      </c>
      <c r="F143" s="9" t="s">
        <v>477</v>
      </c>
      <c r="G143" s="9" t="s">
        <v>499</v>
      </c>
      <c r="H143" s="9" t="s">
        <v>487</v>
      </c>
      <c r="I143" s="9" t="s">
        <v>691</v>
      </c>
      <c r="J143" s="9"/>
      <c r="K143" s="9"/>
      <c r="L143" t="str">
        <f>VLOOKUP(B143,Hoja1!$A$2:$B$210,2,0)</f>
        <v>MERLO</v>
      </c>
      <c r="M143" t="str">
        <f>VLOOKUP(B143,Hoja1!$A$2:$C$210,3,0)</f>
        <v>MERLO</v>
      </c>
      <c r="O143" t="str">
        <f t="shared" si="4"/>
        <v>ok</v>
      </c>
      <c r="P143" t="str">
        <f t="shared" si="5"/>
        <v>ok</v>
      </c>
    </row>
    <row r="144" spans="1:16" ht="45.75" hidden="1" thickBot="1" x14ac:dyDescent="0.3">
      <c r="A144" s="8" t="s">
        <v>476</v>
      </c>
      <c r="B144" s="9">
        <v>42963</v>
      </c>
      <c r="C144" s="9" t="s">
        <v>266</v>
      </c>
      <c r="D144" s="9" t="s">
        <v>10</v>
      </c>
      <c r="E144" s="9" t="s">
        <v>102</v>
      </c>
      <c r="F144" s="9" t="s">
        <v>477</v>
      </c>
      <c r="G144" s="9" t="s">
        <v>692</v>
      </c>
      <c r="H144" s="9" t="s">
        <v>484</v>
      </c>
      <c r="I144" s="9"/>
      <c r="J144" s="9"/>
      <c r="K144" s="9"/>
      <c r="L144" t="str">
        <f>VLOOKUP(B144,Hoja1!$A$2:$B$210,2,0)</f>
        <v>GENERAL SAN MARTIN</v>
      </c>
      <c r="M144" t="str">
        <f>VLOOKUP(B144,Hoja1!$A$2:$C$210,3,0)</f>
        <v>VILLA BALLESTER</v>
      </c>
      <c r="O144" t="str">
        <f t="shared" si="4"/>
        <v>ok</v>
      </c>
      <c r="P144" t="str">
        <f t="shared" si="5"/>
        <v>ok</v>
      </c>
    </row>
    <row r="145" spans="1:16" ht="75.75" thickBot="1" x14ac:dyDescent="0.3">
      <c r="A145" s="17" t="s">
        <v>476</v>
      </c>
      <c r="B145" s="18">
        <v>99046</v>
      </c>
      <c r="C145" s="18" t="s">
        <v>267</v>
      </c>
      <c r="D145" s="18" t="s">
        <v>21</v>
      </c>
      <c r="E145" s="18" t="s">
        <v>103</v>
      </c>
      <c r="F145" s="18" t="s">
        <v>477</v>
      </c>
      <c r="G145" s="18" t="s">
        <v>693</v>
      </c>
      <c r="H145" s="18" t="s">
        <v>694</v>
      </c>
      <c r="I145" s="18"/>
      <c r="J145" s="18" t="s">
        <v>695</v>
      </c>
      <c r="K145" s="18"/>
      <c r="L145" s="19" t="str">
        <f>VLOOKUP(B145,Hoja1!$A$2:$B$210,2,0)</f>
        <v>TIGRE</v>
      </c>
      <c r="M145" s="19" t="str">
        <f>VLOOKUP(B145,Hoja1!$A$2:$C$210,3,0)</f>
        <v>RINCON DE MILBERG</v>
      </c>
      <c r="O145" t="str">
        <f t="shared" si="4"/>
        <v>ok</v>
      </c>
      <c r="P145" t="str">
        <f t="shared" si="5"/>
        <v>mal</v>
      </c>
    </row>
    <row r="146" spans="1:16" ht="60.75" hidden="1" thickBot="1" x14ac:dyDescent="0.3">
      <c r="A146" s="8" t="s">
        <v>476</v>
      </c>
      <c r="B146" s="9">
        <v>47965</v>
      </c>
      <c r="C146" s="9" t="s">
        <v>268</v>
      </c>
      <c r="D146" s="9" t="s">
        <v>11</v>
      </c>
      <c r="E146" s="9" t="s">
        <v>104</v>
      </c>
      <c r="F146" s="9" t="s">
        <v>477</v>
      </c>
      <c r="G146" s="9" t="s">
        <v>696</v>
      </c>
      <c r="H146" s="9" t="s">
        <v>697</v>
      </c>
      <c r="I146" s="9"/>
      <c r="J146" s="9"/>
      <c r="K146" s="9"/>
      <c r="L146" t="str">
        <f>VLOOKUP(B146,Hoja1!$A$2:$B$210,2,0)</f>
        <v>LA MATANZA</v>
      </c>
      <c r="M146" t="str">
        <f>VLOOKUP(B146,Hoja1!$A$2:$C$210,3,0)</f>
        <v>TAPIALES</v>
      </c>
      <c r="O146" t="str">
        <f t="shared" si="4"/>
        <v>ok</v>
      </c>
      <c r="P146" t="str">
        <f t="shared" si="5"/>
        <v>ok</v>
      </c>
    </row>
    <row r="147" spans="1:16" ht="45.75" hidden="1" thickBot="1" x14ac:dyDescent="0.3">
      <c r="A147" s="8" t="s">
        <v>476</v>
      </c>
      <c r="B147" s="9">
        <v>44244</v>
      </c>
      <c r="C147" s="9" t="s">
        <v>416</v>
      </c>
      <c r="D147" s="9" t="s">
        <v>11</v>
      </c>
      <c r="E147" s="9" t="s">
        <v>105</v>
      </c>
      <c r="F147" s="9" t="s">
        <v>477</v>
      </c>
      <c r="G147" s="9" t="s">
        <v>698</v>
      </c>
      <c r="H147" s="14" t="s">
        <v>699</v>
      </c>
      <c r="I147" s="14"/>
      <c r="J147" s="14"/>
      <c r="K147" s="9"/>
      <c r="L147" t="str">
        <f>VLOOKUP(B147,Hoja1!$A$2:$B$210,2,0)</f>
        <v>LA MATANZA</v>
      </c>
      <c r="M147" t="str">
        <f>VLOOKUP(B147,Hoja1!$A$2:$C$210,3,0)</f>
        <v>RAFAEL CASTILLO</v>
      </c>
      <c r="O147" t="str">
        <f t="shared" si="4"/>
        <v>ok</v>
      </c>
      <c r="P147" t="str">
        <f t="shared" si="5"/>
        <v>ok</v>
      </c>
    </row>
    <row r="148" spans="1:16" ht="60.75" hidden="1" thickBot="1" x14ac:dyDescent="0.3">
      <c r="A148" s="8" t="s">
        <v>476</v>
      </c>
      <c r="B148" s="9">
        <v>12864</v>
      </c>
      <c r="C148" s="9" t="s">
        <v>269</v>
      </c>
      <c r="D148" s="9" t="s">
        <v>35</v>
      </c>
      <c r="E148" s="9" t="s">
        <v>106</v>
      </c>
      <c r="F148" s="9" t="s">
        <v>477</v>
      </c>
      <c r="G148" s="9" t="s">
        <v>700</v>
      </c>
      <c r="H148" s="9" t="s">
        <v>701</v>
      </c>
      <c r="I148" s="9" t="s">
        <v>702</v>
      </c>
      <c r="J148" s="9"/>
      <c r="K148" s="9"/>
      <c r="L148" t="str">
        <f>VLOOKUP(B148,Hoja1!$A$2:$B$210,2,0)</f>
        <v>ESTEBAN ECHEVERRIA</v>
      </c>
      <c r="M148" t="str">
        <f>VLOOKUP(B148,Hoja1!$A$2:$C$210,3,0)</f>
        <v>MONTE GRANDE</v>
      </c>
      <c r="O148" t="str">
        <f t="shared" si="4"/>
        <v>ok</v>
      </c>
      <c r="P148" t="str">
        <f t="shared" si="5"/>
        <v>ok</v>
      </c>
    </row>
    <row r="149" spans="1:16" ht="60.75" hidden="1" thickBot="1" x14ac:dyDescent="0.3">
      <c r="A149" s="8" t="s">
        <v>476</v>
      </c>
      <c r="B149" s="9">
        <v>48466</v>
      </c>
      <c r="C149" s="9" t="s">
        <v>270</v>
      </c>
      <c r="D149" s="9" t="s">
        <v>20</v>
      </c>
      <c r="E149" s="9" t="s">
        <v>57</v>
      </c>
      <c r="F149" s="9" t="s">
        <v>477</v>
      </c>
      <c r="G149" s="9" t="s">
        <v>703</v>
      </c>
      <c r="H149" s="9" t="s">
        <v>630</v>
      </c>
      <c r="I149" s="9"/>
      <c r="J149" s="9"/>
      <c r="K149" s="9"/>
      <c r="L149" t="str">
        <f>VLOOKUP(B149,Hoja1!$A$2:$B$210,2,0)</f>
        <v>CIUDAD AUTONOMA BUENOS AIRES</v>
      </c>
      <c r="M149" t="str">
        <f>VLOOKUP(B149,Hoja1!$A$2:$C$210,3,0)</f>
        <v>VILLA CRESPO</v>
      </c>
      <c r="O149" t="str">
        <f t="shared" si="4"/>
        <v>ok</v>
      </c>
      <c r="P149" t="str">
        <f t="shared" si="5"/>
        <v>ok</v>
      </c>
    </row>
    <row r="150" spans="1:16" ht="45.75" hidden="1" thickBot="1" x14ac:dyDescent="0.3">
      <c r="A150" s="8" t="s">
        <v>476</v>
      </c>
      <c r="B150" s="9">
        <v>40577</v>
      </c>
      <c r="C150" s="9" t="s">
        <v>271</v>
      </c>
      <c r="D150" s="9" t="s">
        <v>7</v>
      </c>
      <c r="E150" s="9" t="s">
        <v>41</v>
      </c>
      <c r="F150" s="9" t="s">
        <v>477</v>
      </c>
      <c r="G150" s="9" t="s">
        <v>704</v>
      </c>
      <c r="H150" s="9" t="s">
        <v>701</v>
      </c>
      <c r="I150" s="9" t="s">
        <v>669</v>
      </c>
      <c r="J150" s="9" t="s">
        <v>701</v>
      </c>
      <c r="K150" s="9"/>
      <c r="L150" t="str">
        <f>VLOOKUP(B150,Hoja1!$A$2:$B$210,2,0)</f>
        <v>ESCOBAR</v>
      </c>
      <c r="M150" t="str">
        <f>VLOOKUP(B150,Hoja1!$A$2:$C$210,3,0)</f>
        <v>BELEN DE ESCOBAR</v>
      </c>
      <c r="O150" t="str">
        <f t="shared" si="4"/>
        <v>ok</v>
      </c>
      <c r="P150" t="str">
        <f t="shared" si="5"/>
        <v>ok</v>
      </c>
    </row>
    <row r="151" spans="1:16" ht="45.75" hidden="1" thickBot="1" x14ac:dyDescent="0.3">
      <c r="A151" s="8" t="s">
        <v>476</v>
      </c>
      <c r="B151" s="9">
        <v>4227</v>
      </c>
      <c r="C151" s="9" t="s">
        <v>272</v>
      </c>
      <c r="D151" s="9" t="s">
        <v>36</v>
      </c>
      <c r="E151" s="9" t="s">
        <v>36</v>
      </c>
      <c r="F151" s="9" t="s">
        <v>477</v>
      </c>
      <c r="G151" s="9" t="s">
        <v>486</v>
      </c>
      <c r="H151" s="9" t="s">
        <v>630</v>
      </c>
      <c r="I151" s="9"/>
      <c r="J151" s="9" t="s">
        <v>695</v>
      </c>
      <c r="K151" s="9"/>
      <c r="L151" t="str">
        <f>VLOOKUP(B151,Hoja1!$A$2:$B$210,2,0)</f>
        <v>GENERAL RODRIGUEZ</v>
      </c>
      <c r="M151" t="str">
        <f>VLOOKUP(B151,Hoja1!$A$2:$C$210,3,0)</f>
        <v>GENERAL RODRIGUEZ</v>
      </c>
      <c r="O151" t="str">
        <f t="shared" si="4"/>
        <v>ok</v>
      </c>
      <c r="P151" t="str">
        <f t="shared" si="5"/>
        <v>ok</v>
      </c>
    </row>
    <row r="152" spans="1:16" ht="45.75" hidden="1" thickBot="1" x14ac:dyDescent="0.3">
      <c r="A152" s="8" t="s">
        <v>476</v>
      </c>
      <c r="B152" s="9">
        <v>20594</v>
      </c>
      <c r="C152" s="9" t="s">
        <v>273</v>
      </c>
      <c r="D152" s="9" t="s">
        <v>26</v>
      </c>
      <c r="E152" s="9" t="s">
        <v>107</v>
      </c>
      <c r="F152" s="9" t="s">
        <v>477</v>
      </c>
      <c r="G152" s="9" t="s">
        <v>705</v>
      </c>
      <c r="H152" s="9" t="s">
        <v>630</v>
      </c>
      <c r="I152" s="9"/>
      <c r="J152" s="9"/>
      <c r="K152" s="9"/>
      <c r="L152" t="str">
        <f>VLOOKUP(B152,Hoja1!$A$2:$B$210,2,0)</f>
        <v>QUILMES</v>
      </c>
      <c r="M152" t="str">
        <f>VLOOKUP(B152,Hoja1!$A$2:$C$210,3,0)</f>
        <v>QUILMES OESTE</v>
      </c>
      <c r="O152" t="str">
        <f t="shared" si="4"/>
        <v>ok</v>
      </c>
      <c r="P152" t="str">
        <f t="shared" si="5"/>
        <v>ok</v>
      </c>
    </row>
    <row r="153" spans="1:16" ht="45.75" hidden="1" thickBot="1" x14ac:dyDescent="0.3">
      <c r="A153" s="8" t="s">
        <v>476</v>
      </c>
      <c r="B153" s="9">
        <v>10997</v>
      </c>
      <c r="C153" s="9" t="s">
        <v>274</v>
      </c>
      <c r="D153" s="9" t="s">
        <v>23</v>
      </c>
      <c r="E153" s="9" t="s">
        <v>108</v>
      </c>
      <c r="F153" s="9" t="s">
        <v>477</v>
      </c>
      <c r="G153" s="9" t="s">
        <v>559</v>
      </c>
      <c r="H153" s="9" t="s">
        <v>479</v>
      </c>
      <c r="I153" s="9"/>
      <c r="J153" s="9"/>
      <c r="K153" s="9"/>
      <c r="L153" t="str">
        <f>VLOOKUP(B153,Hoja1!$A$2:$B$210,2,0)</f>
        <v>PILAR</v>
      </c>
      <c r="M153" t="str">
        <f>VLOOKUP(B153,Hoja1!$A$2:$C$210,3,0)</f>
        <v>VILLA ROSA</v>
      </c>
      <c r="O153" t="str">
        <f t="shared" si="4"/>
        <v>ok</v>
      </c>
      <c r="P153" t="str">
        <f t="shared" si="5"/>
        <v>ok</v>
      </c>
    </row>
    <row r="154" spans="1:16" ht="60.75" hidden="1" thickBot="1" x14ac:dyDescent="0.3">
      <c r="A154" s="8" t="s">
        <v>476</v>
      </c>
      <c r="B154" s="9">
        <v>48445</v>
      </c>
      <c r="C154" s="9" t="s">
        <v>275</v>
      </c>
      <c r="D154" s="9" t="s">
        <v>6</v>
      </c>
      <c r="E154" s="9" t="s">
        <v>109</v>
      </c>
      <c r="F154" s="9" t="s">
        <v>477</v>
      </c>
      <c r="G154" s="9" t="s">
        <v>706</v>
      </c>
      <c r="H154" s="9" t="s">
        <v>479</v>
      </c>
      <c r="I154" s="9"/>
      <c r="J154" s="9"/>
      <c r="K154" s="9"/>
      <c r="L154" t="str">
        <f>VLOOKUP(B154,Hoja1!$A$2:$B$210,2,0)</f>
        <v>BERAZATEGUI</v>
      </c>
      <c r="M154" t="str">
        <f>VLOOKUP(B154,Hoja1!$A$2:$C$210,3,0)</f>
        <v>RANELAGH</v>
      </c>
      <c r="O154" t="str">
        <f t="shared" si="4"/>
        <v>ok</v>
      </c>
      <c r="P154" t="str">
        <f t="shared" si="5"/>
        <v>ok</v>
      </c>
    </row>
    <row r="155" spans="1:16" ht="45.75" hidden="1" thickBot="1" x14ac:dyDescent="0.3">
      <c r="A155" s="8" t="s">
        <v>476</v>
      </c>
      <c r="B155" s="9">
        <v>50852</v>
      </c>
      <c r="C155" s="9" t="s">
        <v>276</v>
      </c>
      <c r="D155" s="9" t="s">
        <v>22</v>
      </c>
      <c r="E155" s="9" t="s">
        <v>96</v>
      </c>
      <c r="F155" s="9" t="s">
        <v>477</v>
      </c>
      <c r="G155" s="9" t="s">
        <v>707</v>
      </c>
      <c r="H155" s="9" t="s">
        <v>500</v>
      </c>
      <c r="I155" s="9"/>
      <c r="J155" s="9"/>
      <c r="K155" s="9"/>
      <c r="L155" t="str">
        <f>VLOOKUP(B155,Hoja1!$A$2:$B$210,2,0)</f>
        <v>LOMAS DE ZAMORA</v>
      </c>
      <c r="M155" t="str">
        <f>VLOOKUP(B155,Hoja1!$A$2:$C$210,3,0)</f>
        <v>INGENIERO BUDGE</v>
      </c>
      <c r="O155" t="str">
        <f t="shared" si="4"/>
        <v>ok</v>
      </c>
      <c r="P155" t="str">
        <f t="shared" si="5"/>
        <v>ok</v>
      </c>
    </row>
    <row r="156" spans="1:16" ht="75.75" hidden="1" thickBot="1" x14ac:dyDescent="0.3">
      <c r="A156" s="8" t="s">
        <v>476</v>
      </c>
      <c r="B156" s="9">
        <v>34511</v>
      </c>
      <c r="C156" s="9" t="s">
        <v>277</v>
      </c>
      <c r="D156" s="9" t="s">
        <v>11</v>
      </c>
      <c r="E156" s="9" t="s">
        <v>89</v>
      </c>
      <c r="F156" s="9" t="s">
        <v>477</v>
      </c>
      <c r="G156" s="9" t="s">
        <v>505</v>
      </c>
      <c r="H156" s="9" t="s">
        <v>492</v>
      </c>
      <c r="I156" s="9"/>
      <c r="J156" s="9"/>
      <c r="K156" s="9"/>
      <c r="L156" t="str">
        <f>VLOOKUP(B156,Hoja1!$A$2:$B$210,2,0)</f>
        <v>LA MATANZA</v>
      </c>
      <c r="M156" t="str">
        <f>VLOOKUP(B156,Hoja1!$A$2:$C$210,3,0)</f>
        <v>RAMOS MEJIA</v>
      </c>
      <c r="O156" t="str">
        <f t="shared" si="4"/>
        <v>ok</v>
      </c>
      <c r="P156" t="str">
        <f t="shared" si="5"/>
        <v>ok</v>
      </c>
    </row>
    <row r="157" spans="1:16" ht="75.75" hidden="1" thickBot="1" x14ac:dyDescent="0.3">
      <c r="A157" s="8" t="s">
        <v>476</v>
      </c>
      <c r="B157" s="9">
        <v>36856</v>
      </c>
      <c r="C157" s="9" t="s">
        <v>278</v>
      </c>
      <c r="D157" s="9" t="s">
        <v>11</v>
      </c>
      <c r="E157" s="9" t="s">
        <v>110</v>
      </c>
      <c r="F157" s="9" t="s">
        <v>477</v>
      </c>
      <c r="G157" s="9" t="s">
        <v>505</v>
      </c>
      <c r="H157" s="9" t="s">
        <v>520</v>
      </c>
      <c r="I157" s="9"/>
      <c r="J157" s="9"/>
      <c r="K157" s="9"/>
      <c r="L157" t="str">
        <f>VLOOKUP(B157,Hoja1!$A$2:$B$210,2,0)</f>
        <v>LA MATANZA</v>
      </c>
      <c r="M157" t="str">
        <f>VLOOKUP(B157,Hoja1!$A$2:$C$210,3,0)</f>
        <v>LA TABLADA</v>
      </c>
      <c r="O157" t="str">
        <f t="shared" si="4"/>
        <v>ok</v>
      </c>
      <c r="P157" t="str">
        <f t="shared" si="5"/>
        <v>ok</v>
      </c>
    </row>
    <row r="158" spans="1:16" ht="60.75" hidden="1" thickBot="1" x14ac:dyDescent="0.3">
      <c r="A158" s="8" t="s">
        <v>476</v>
      </c>
      <c r="B158" s="9">
        <v>47397</v>
      </c>
      <c r="C158" s="9" t="s">
        <v>279</v>
      </c>
      <c r="D158" s="9" t="s">
        <v>20</v>
      </c>
      <c r="E158" s="9" t="s">
        <v>95</v>
      </c>
      <c r="F158" s="9" t="s">
        <v>477</v>
      </c>
      <c r="G158" s="9" t="s">
        <v>708</v>
      </c>
      <c r="H158" s="9" t="s">
        <v>666</v>
      </c>
      <c r="I158" s="9"/>
      <c r="J158" s="9" t="s">
        <v>709</v>
      </c>
      <c r="K158" s="9"/>
      <c r="L158" t="str">
        <f>VLOOKUP(B158,Hoja1!$A$2:$B$210,2,0)</f>
        <v>CIUDAD AUTONOMA BUENOS AIRES</v>
      </c>
      <c r="M158" t="str">
        <f>VLOOKUP(B158,Hoja1!$A$2:$C$210,3,0)</f>
        <v>SAN NICOLAS</v>
      </c>
      <c r="O158" t="str">
        <f t="shared" si="4"/>
        <v>ok</v>
      </c>
      <c r="P158" t="str">
        <f t="shared" si="5"/>
        <v>ok</v>
      </c>
    </row>
    <row r="159" spans="1:16" ht="45.75" hidden="1" thickBot="1" x14ac:dyDescent="0.3">
      <c r="A159" s="8" t="s">
        <v>476</v>
      </c>
      <c r="B159" s="9">
        <v>4240</v>
      </c>
      <c r="C159" s="9" t="s">
        <v>88</v>
      </c>
      <c r="D159" s="9" t="s">
        <v>16</v>
      </c>
      <c r="E159" s="9" t="s">
        <v>88</v>
      </c>
      <c r="F159" s="9" t="s">
        <v>477</v>
      </c>
      <c r="G159" s="9" t="s">
        <v>710</v>
      </c>
      <c r="H159" s="9" t="s">
        <v>524</v>
      </c>
      <c r="I159" s="9"/>
      <c r="J159" s="9" t="s">
        <v>711</v>
      </c>
      <c r="K159" s="9" t="s">
        <v>712</v>
      </c>
      <c r="L159" t="str">
        <f>VLOOKUP(B159,Hoja1!$A$2:$B$210,2,0)</f>
        <v>MORON</v>
      </c>
      <c r="M159" t="str">
        <f>VLOOKUP(B159,Hoja1!$A$2:$C$210,3,0)</f>
        <v>CASTELAR</v>
      </c>
      <c r="O159" t="str">
        <f t="shared" si="4"/>
        <v>ok</v>
      </c>
      <c r="P159" t="str">
        <f t="shared" si="5"/>
        <v>ok</v>
      </c>
    </row>
    <row r="160" spans="1:16" ht="60.75" hidden="1" thickBot="1" x14ac:dyDescent="0.3">
      <c r="A160" s="8" t="s">
        <v>476</v>
      </c>
      <c r="B160" s="9">
        <v>22553</v>
      </c>
      <c r="C160" s="9" t="s">
        <v>280</v>
      </c>
      <c r="D160" s="9" t="s">
        <v>20</v>
      </c>
      <c r="E160" s="9" t="s">
        <v>111</v>
      </c>
      <c r="F160" s="9" t="s">
        <v>477</v>
      </c>
      <c r="G160" s="9" t="s">
        <v>713</v>
      </c>
      <c r="H160" s="9" t="s">
        <v>479</v>
      </c>
      <c r="I160" s="9"/>
      <c r="J160" s="9"/>
      <c r="K160" s="9"/>
      <c r="L160" t="str">
        <f>VLOOKUP(B160,Hoja1!$A$2:$B$210,2,0)</f>
        <v>CIUDAD AUTONOMA BUENOS AIRES</v>
      </c>
      <c r="M160" t="str">
        <f>VLOOKUP(B160,Hoja1!$A$2:$C$210,3,0)</f>
        <v>NUÑEZ</v>
      </c>
      <c r="O160" t="str">
        <f t="shared" si="4"/>
        <v>ok</v>
      </c>
      <c r="P160" t="str">
        <f t="shared" si="5"/>
        <v>ok</v>
      </c>
    </row>
    <row r="161" spans="1:16" ht="45.75" hidden="1" thickBot="1" x14ac:dyDescent="0.3">
      <c r="A161" s="8" t="s">
        <v>476</v>
      </c>
      <c r="B161" s="9">
        <v>13203</v>
      </c>
      <c r="C161" s="9" t="s">
        <v>281</v>
      </c>
      <c r="D161" s="9" t="s">
        <v>23</v>
      </c>
      <c r="E161" s="9" t="s">
        <v>112</v>
      </c>
      <c r="F161" s="9" t="s">
        <v>477</v>
      </c>
      <c r="G161" s="9" t="s">
        <v>714</v>
      </c>
      <c r="H161" s="9" t="s">
        <v>520</v>
      </c>
      <c r="I161" s="9"/>
      <c r="J161" s="9"/>
      <c r="K161" s="9"/>
      <c r="L161" t="str">
        <f>VLOOKUP(B161,Hoja1!$A$2:$B$210,2,0)</f>
        <v>PILAR</v>
      </c>
      <c r="M161" t="str">
        <f>VLOOKUP(B161,Hoja1!$A$2:$C$210,3,0)</f>
        <v>PRESIDENTE DERQUI</v>
      </c>
      <c r="O161" t="str">
        <f t="shared" si="4"/>
        <v>ok</v>
      </c>
      <c r="P161" t="str">
        <f t="shared" si="5"/>
        <v>ok</v>
      </c>
    </row>
    <row r="162" spans="1:16" ht="45.75" hidden="1" thickBot="1" x14ac:dyDescent="0.3">
      <c r="A162" s="8" t="s">
        <v>476</v>
      </c>
      <c r="B162" s="9">
        <v>2662</v>
      </c>
      <c r="C162" s="9" t="s">
        <v>282</v>
      </c>
      <c r="D162" s="9" t="s">
        <v>35</v>
      </c>
      <c r="E162" s="9" t="s">
        <v>113</v>
      </c>
      <c r="F162" s="9" t="s">
        <v>477</v>
      </c>
      <c r="G162" s="9" t="s">
        <v>715</v>
      </c>
      <c r="H162" s="9" t="s">
        <v>494</v>
      </c>
      <c r="I162" s="9" t="s">
        <v>509</v>
      </c>
      <c r="J162" s="9" t="s">
        <v>487</v>
      </c>
      <c r="K162" s="9"/>
      <c r="L162" t="str">
        <f>VLOOKUP(B162,Hoja1!$A$2:$B$210,2,0)</f>
        <v>ESTEBAN ECHEVERRIA</v>
      </c>
      <c r="M162" t="str">
        <f>VLOOKUP(B162,Hoja1!$A$2:$C$210,3,0)</f>
        <v>EL JAGUEL</v>
      </c>
      <c r="O162" t="str">
        <f t="shared" si="4"/>
        <v>ok</v>
      </c>
      <c r="P162" t="str">
        <f t="shared" si="5"/>
        <v>ok</v>
      </c>
    </row>
    <row r="163" spans="1:16" ht="45.75" hidden="1" thickBot="1" x14ac:dyDescent="0.3">
      <c r="A163" s="8" t="s">
        <v>476</v>
      </c>
      <c r="B163" s="9">
        <v>10862</v>
      </c>
      <c r="C163" s="9" t="s">
        <v>283</v>
      </c>
      <c r="D163" s="9" t="s">
        <v>14</v>
      </c>
      <c r="E163" s="9" t="s">
        <v>14</v>
      </c>
      <c r="F163" s="9" t="s">
        <v>477</v>
      </c>
      <c r="G163" s="9" t="s">
        <v>716</v>
      </c>
      <c r="H163" s="9" t="s">
        <v>717</v>
      </c>
      <c r="I163" s="9"/>
      <c r="J163" s="9" t="s">
        <v>718</v>
      </c>
      <c r="K163" s="9"/>
      <c r="L163" t="str">
        <f>VLOOKUP(B163,Hoja1!$A$2:$B$210,2,0)</f>
        <v>MERLO</v>
      </c>
      <c r="M163" t="str">
        <f>VLOOKUP(B163,Hoja1!$A$2:$C$210,3,0)</f>
        <v>MERLO</v>
      </c>
      <c r="O163" t="str">
        <f t="shared" si="4"/>
        <v>ok</v>
      </c>
      <c r="P163" t="str">
        <f t="shared" si="5"/>
        <v>ok</v>
      </c>
    </row>
    <row r="164" spans="1:16" ht="30.75" hidden="1" thickBot="1" x14ac:dyDescent="0.3">
      <c r="A164" s="8" t="s">
        <v>476</v>
      </c>
      <c r="B164" s="9">
        <v>13340</v>
      </c>
      <c r="C164" s="9" t="s">
        <v>284</v>
      </c>
      <c r="D164" s="9" t="s">
        <v>6</v>
      </c>
      <c r="E164" s="9" t="s">
        <v>6</v>
      </c>
      <c r="F164" s="9" t="s">
        <v>477</v>
      </c>
      <c r="G164" s="9" t="s">
        <v>719</v>
      </c>
      <c r="H164" s="9" t="s">
        <v>720</v>
      </c>
      <c r="I164" s="9"/>
      <c r="J164" s="9" t="s">
        <v>485</v>
      </c>
      <c r="K164" s="9"/>
      <c r="L164" t="str">
        <f>VLOOKUP(B164,Hoja1!$A$2:$B$210,2,0)</f>
        <v>BERAZATEGUI</v>
      </c>
      <c r="M164" t="str">
        <f>VLOOKUP(B164,Hoja1!$A$2:$C$210,3,0)</f>
        <v>BERAZATEGUI</v>
      </c>
      <c r="O164" t="str">
        <f t="shared" si="4"/>
        <v>ok</v>
      </c>
      <c r="P164" t="str">
        <f t="shared" si="5"/>
        <v>ok</v>
      </c>
    </row>
    <row r="165" spans="1:16" ht="45.75" hidden="1" thickBot="1" x14ac:dyDescent="0.3">
      <c r="A165" s="8" t="s">
        <v>476</v>
      </c>
      <c r="B165" s="9">
        <v>13814</v>
      </c>
      <c r="C165" s="9" t="s">
        <v>285</v>
      </c>
      <c r="D165" s="9" t="s">
        <v>10</v>
      </c>
      <c r="E165" s="9" t="s">
        <v>10</v>
      </c>
      <c r="F165" s="9" t="s">
        <v>477</v>
      </c>
      <c r="G165" s="9" t="s">
        <v>721</v>
      </c>
      <c r="H165" s="9" t="s">
        <v>722</v>
      </c>
      <c r="I165" s="9"/>
      <c r="J165" s="9"/>
      <c r="K165" s="9"/>
      <c r="L165" t="str">
        <f>VLOOKUP(B165,Hoja1!$A$2:$B$210,2,0)</f>
        <v>GENERAL SAN MARTIN</v>
      </c>
      <c r="M165" t="str">
        <f>VLOOKUP(B165,Hoja1!$A$2:$C$210,3,0)</f>
        <v>GENERAL SAN MARTIN</v>
      </c>
      <c r="O165" t="str">
        <f t="shared" si="4"/>
        <v>ok</v>
      </c>
      <c r="P165" t="str">
        <f t="shared" si="5"/>
        <v>ok</v>
      </c>
    </row>
    <row r="166" spans="1:16" ht="45.75" hidden="1" thickBot="1" x14ac:dyDescent="0.3">
      <c r="A166" s="8" t="s">
        <v>476</v>
      </c>
      <c r="B166" s="9">
        <v>30036</v>
      </c>
      <c r="C166" s="9" t="s">
        <v>286</v>
      </c>
      <c r="D166" s="9" t="s">
        <v>13</v>
      </c>
      <c r="E166" s="9" t="s">
        <v>48</v>
      </c>
      <c r="F166" s="9" t="s">
        <v>477</v>
      </c>
      <c r="G166" s="9" t="s">
        <v>515</v>
      </c>
      <c r="H166" s="9" t="s">
        <v>484</v>
      </c>
      <c r="I166" s="9"/>
      <c r="J166" s="9"/>
      <c r="K166" s="9"/>
      <c r="L166" t="str">
        <f>VLOOKUP(B166,Hoja1!$A$2:$B$210,2,0)</f>
        <v>LANUS</v>
      </c>
      <c r="M166" t="str">
        <f>VLOOKUP(B166,Hoja1!$A$2:$C$210,3,0)</f>
        <v>MONTE CHINGOLO</v>
      </c>
      <c r="O166" t="str">
        <f t="shared" si="4"/>
        <v>ok</v>
      </c>
      <c r="P166" t="str">
        <f t="shared" si="5"/>
        <v>ok</v>
      </c>
    </row>
    <row r="167" spans="1:16" ht="45.75" hidden="1" thickBot="1" x14ac:dyDescent="0.3">
      <c r="A167" s="8" t="s">
        <v>476</v>
      </c>
      <c r="B167" s="9">
        <v>33188</v>
      </c>
      <c r="C167" s="9" t="s">
        <v>287</v>
      </c>
      <c r="D167" s="9" t="s">
        <v>5</v>
      </c>
      <c r="E167" s="9" t="s">
        <v>39</v>
      </c>
      <c r="F167" s="9" t="s">
        <v>477</v>
      </c>
      <c r="G167" s="9" t="s">
        <v>723</v>
      </c>
      <c r="H167" s="9" t="s">
        <v>530</v>
      </c>
      <c r="I167" s="9" t="s">
        <v>589</v>
      </c>
      <c r="J167" s="9" t="s">
        <v>530</v>
      </c>
      <c r="K167" s="9"/>
      <c r="L167" t="str">
        <f>VLOOKUP(B167,Hoja1!$A$2:$B$210,2,0)</f>
        <v>ALMIRANTE BROWN</v>
      </c>
      <c r="M167" t="str">
        <f>VLOOKUP(B167,Hoja1!$A$2:$C$210,3,0)</f>
        <v>CLAYPOLE</v>
      </c>
      <c r="O167" t="str">
        <f t="shared" si="4"/>
        <v>ok</v>
      </c>
      <c r="P167" t="str">
        <f t="shared" si="5"/>
        <v>ok</v>
      </c>
    </row>
    <row r="168" spans="1:16" ht="60.75" hidden="1" thickBot="1" x14ac:dyDescent="0.3">
      <c r="A168" s="8" t="s">
        <v>476</v>
      </c>
      <c r="B168" s="9">
        <v>37810</v>
      </c>
      <c r="C168" s="9" t="s">
        <v>288</v>
      </c>
      <c r="D168" s="9" t="s">
        <v>20</v>
      </c>
      <c r="E168" s="9" t="s">
        <v>114</v>
      </c>
      <c r="F168" s="9" t="s">
        <v>477</v>
      </c>
      <c r="G168" s="9" t="s">
        <v>549</v>
      </c>
      <c r="H168" s="9" t="s">
        <v>479</v>
      </c>
      <c r="I168" s="9"/>
      <c r="J168" s="9"/>
      <c r="K168" s="9"/>
      <c r="L168" t="str">
        <f>VLOOKUP(B168,Hoja1!$A$2:$B$210,2,0)</f>
        <v>CIUDAD AUTONOMA BUENOS AIRES</v>
      </c>
      <c r="M168" t="str">
        <f>VLOOKUP(B168,Hoja1!$A$2:$C$210,3,0)</f>
        <v>LINIERS</v>
      </c>
      <c r="O168" t="str">
        <f t="shared" si="4"/>
        <v>ok</v>
      </c>
      <c r="P168" t="str">
        <f t="shared" si="5"/>
        <v>ok</v>
      </c>
    </row>
    <row r="169" spans="1:16" ht="45.75" hidden="1" thickBot="1" x14ac:dyDescent="0.3">
      <c r="A169" s="8" t="s">
        <v>476</v>
      </c>
      <c r="B169" s="9">
        <v>38239</v>
      </c>
      <c r="C169" s="9" t="s">
        <v>289</v>
      </c>
      <c r="D169" s="9" t="s">
        <v>12</v>
      </c>
      <c r="E169" s="9" t="s">
        <v>115</v>
      </c>
      <c r="F169" s="9" t="s">
        <v>477</v>
      </c>
      <c r="G169" s="9" t="s">
        <v>724</v>
      </c>
      <c r="H169" s="9" t="s">
        <v>580</v>
      </c>
      <c r="I169" s="9"/>
      <c r="J169" s="9"/>
      <c r="K169" s="9"/>
      <c r="L169" t="str">
        <f>VLOOKUP(B169,Hoja1!$A$2:$B$210,2,0)</f>
        <v>LA PLATA</v>
      </c>
      <c r="M169" t="str">
        <f>VLOOKUP(B169,Hoja1!$A$2:$C$210,3,0)</f>
        <v>SAN CARLOS</v>
      </c>
      <c r="O169" t="str">
        <f t="shared" si="4"/>
        <v>ok</v>
      </c>
      <c r="P169" t="str">
        <f t="shared" si="5"/>
        <v>ok</v>
      </c>
    </row>
    <row r="170" spans="1:16" ht="45.75" hidden="1" thickBot="1" x14ac:dyDescent="0.3">
      <c r="A170" s="8" t="s">
        <v>476</v>
      </c>
      <c r="B170" s="9">
        <v>44232</v>
      </c>
      <c r="C170" s="9" t="s">
        <v>290</v>
      </c>
      <c r="D170" s="9" t="s">
        <v>36</v>
      </c>
      <c r="E170" s="9" t="s">
        <v>116</v>
      </c>
      <c r="F170" s="9" t="s">
        <v>477</v>
      </c>
      <c r="G170" s="9" t="s">
        <v>725</v>
      </c>
      <c r="H170" s="9" t="s">
        <v>479</v>
      </c>
      <c r="I170" s="9"/>
      <c r="J170" s="9" t="s">
        <v>479</v>
      </c>
      <c r="K170" s="9"/>
      <c r="L170" t="str">
        <f>VLOOKUP(B170,Hoja1!$A$2:$B$210,2,0)</f>
        <v>GENERAL RODRIGUEZ</v>
      </c>
      <c r="M170" t="str">
        <f>VLOOKUP(B170,Hoja1!$A$2:$C$210,3,0)</f>
        <v>LA FRATERNIDAD</v>
      </c>
      <c r="O170" t="str">
        <f t="shared" si="4"/>
        <v>ok</v>
      </c>
      <c r="P170" t="str">
        <f t="shared" si="5"/>
        <v>ok</v>
      </c>
    </row>
    <row r="171" spans="1:16" ht="60.75" hidden="1" thickBot="1" x14ac:dyDescent="0.3">
      <c r="A171" s="8" t="s">
        <v>476</v>
      </c>
      <c r="B171" s="9">
        <v>45233</v>
      </c>
      <c r="C171" s="9" t="s">
        <v>291</v>
      </c>
      <c r="D171" s="9" t="s">
        <v>20</v>
      </c>
      <c r="E171" s="9" t="s">
        <v>117</v>
      </c>
      <c r="F171" s="9" t="s">
        <v>477</v>
      </c>
      <c r="G171" s="9" t="s">
        <v>726</v>
      </c>
      <c r="H171" s="9" t="s">
        <v>727</v>
      </c>
      <c r="I171" s="9"/>
      <c r="J171" s="9" t="s">
        <v>543</v>
      </c>
      <c r="K171" s="9"/>
      <c r="L171" t="str">
        <f>VLOOKUP(B171,Hoja1!$A$2:$B$210,2,0)</f>
        <v>CIUDAD AUTONOMA BUENOS AIRES</v>
      </c>
      <c r="M171" t="str">
        <f>VLOOKUP(B171,Hoja1!$A$2:$C$210,3,0)</f>
        <v>BARRACAS</v>
      </c>
      <c r="O171" t="str">
        <f t="shared" si="4"/>
        <v>ok</v>
      </c>
      <c r="P171" t="str">
        <f t="shared" si="5"/>
        <v>ok</v>
      </c>
    </row>
    <row r="172" spans="1:16" ht="60.75" hidden="1" thickBot="1" x14ac:dyDescent="0.3">
      <c r="A172" s="8" t="s">
        <v>476</v>
      </c>
      <c r="B172" s="9">
        <v>49126</v>
      </c>
      <c r="C172" s="9" t="s">
        <v>292</v>
      </c>
      <c r="D172" s="9" t="s">
        <v>20</v>
      </c>
      <c r="E172" s="9" t="s">
        <v>118</v>
      </c>
      <c r="F172" s="9" t="s">
        <v>477</v>
      </c>
      <c r="G172" s="9" t="s">
        <v>728</v>
      </c>
      <c r="H172" s="9" t="s">
        <v>479</v>
      </c>
      <c r="I172" s="9"/>
      <c r="J172" s="9"/>
      <c r="K172" s="9"/>
      <c r="L172" t="str">
        <f>VLOOKUP(B172,Hoja1!$A$2:$B$210,2,0)</f>
        <v>CIUDAD AUTONOMA BUENOS AIRES</v>
      </c>
      <c r="M172" t="str">
        <f>VLOOKUP(B172,Hoja1!$A$2:$C$210,3,0)</f>
        <v>ALMAGRO</v>
      </c>
      <c r="O172" t="str">
        <f t="shared" si="4"/>
        <v>ok</v>
      </c>
      <c r="P172" t="str">
        <f t="shared" si="5"/>
        <v>ok</v>
      </c>
    </row>
    <row r="173" spans="1:16" ht="45.75" hidden="1" thickBot="1" x14ac:dyDescent="0.3">
      <c r="A173" s="8" t="s">
        <v>476</v>
      </c>
      <c r="B173" s="9">
        <v>99002</v>
      </c>
      <c r="C173" s="9" t="s">
        <v>293</v>
      </c>
      <c r="D173" s="9" t="s">
        <v>22</v>
      </c>
      <c r="E173" s="9" t="s">
        <v>119</v>
      </c>
      <c r="F173" s="9" t="s">
        <v>477</v>
      </c>
      <c r="G173" s="9" t="s">
        <v>729</v>
      </c>
      <c r="H173" s="9" t="s">
        <v>730</v>
      </c>
      <c r="I173" s="9"/>
      <c r="J173" s="9" t="s">
        <v>730</v>
      </c>
      <c r="K173" s="9"/>
      <c r="L173" t="str">
        <f>VLOOKUP(B173,Hoja1!$A$2:$B$210,2,0)</f>
        <v>LOMAS DE ZAMORA</v>
      </c>
      <c r="M173" t="str">
        <f>VLOOKUP(B173,Hoja1!$A$2:$C$210,3,0)</f>
        <v>VILLA FIORITO</v>
      </c>
      <c r="O173" t="str">
        <f t="shared" si="4"/>
        <v>ok</v>
      </c>
      <c r="P173" t="str">
        <f t="shared" si="5"/>
        <v>ok</v>
      </c>
    </row>
    <row r="174" spans="1:16" ht="60.75" hidden="1" thickBot="1" x14ac:dyDescent="0.3">
      <c r="A174" s="8" t="s">
        <v>476</v>
      </c>
      <c r="B174" s="9">
        <v>36866</v>
      </c>
      <c r="C174" s="9" t="s">
        <v>294</v>
      </c>
      <c r="D174" s="9" t="s">
        <v>11</v>
      </c>
      <c r="E174" s="9" t="s">
        <v>105</v>
      </c>
      <c r="F174" s="9" t="s">
        <v>477</v>
      </c>
      <c r="G174" s="9" t="s">
        <v>608</v>
      </c>
      <c r="H174" s="9" t="s">
        <v>487</v>
      </c>
      <c r="I174" s="9" t="s">
        <v>554</v>
      </c>
      <c r="J174" s="9" t="s">
        <v>487</v>
      </c>
      <c r="K174" s="9" t="s">
        <v>554</v>
      </c>
      <c r="L174" t="str">
        <f>VLOOKUP(B174,Hoja1!$A$2:$B$210,2,0)</f>
        <v>LA MATANZA</v>
      </c>
      <c r="M174" t="str">
        <f>VLOOKUP(B174,Hoja1!$A$2:$C$210,3,0)</f>
        <v>RAFAEL CASTILLO</v>
      </c>
      <c r="O174" t="str">
        <f t="shared" si="4"/>
        <v>ok</v>
      </c>
      <c r="P174" t="str">
        <f t="shared" si="5"/>
        <v>ok</v>
      </c>
    </row>
    <row r="175" spans="1:16" ht="60.75" hidden="1" thickBot="1" x14ac:dyDescent="0.3">
      <c r="A175" s="8" t="s">
        <v>476</v>
      </c>
      <c r="B175" s="9">
        <v>42979</v>
      </c>
      <c r="C175" s="9" t="s">
        <v>295</v>
      </c>
      <c r="D175" s="9" t="s">
        <v>20</v>
      </c>
      <c r="E175" s="9" t="s">
        <v>117</v>
      </c>
      <c r="F175" s="9" t="s">
        <v>477</v>
      </c>
      <c r="G175" s="9" t="s">
        <v>731</v>
      </c>
      <c r="H175" s="9" t="s">
        <v>732</v>
      </c>
      <c r="I175" s="9"/>
      <c r="J175" s="9" t="s">
        <v>733</v>
      </c>
      <c r="K175" s="9"/>
      <c r="L175" t="str">
        <f>VLOOKUP(B175,Hoja1!$A$2:$B$210,2,0)</f>
        <v>CIUDAD AUTONOMA BUENOS AIRES</v>
      </c>
      <c r="M175" t="str">
        <f>VLOOKUP(B175,Hoja1!$A$2:$C$210,3,0)</f>
        <v>BARRACAS</v>
      </c>
      <c r="O175" t="str">
        <f t="shared" si="4"/>
        <v>ok</v>
      </c>
      <c r="P175" t="str">
        <f t="shared" si="5"/>
        <v>ok</v>
      </c>
    </row>
    <row r="176" spans="1:16" ht="75.75" hidden="1" thickBot="1" x14ac:dyDescent="0.3">
      <c r="A176" s="8" t="s">
        <v>476</v>
      </c>
      <c r="B176" s="9">
        <v>42608</v>
      </c>
      <c r="C176" s="9" t="s">
        <v>296</v>
      </c>
      <c r="D176" s="9" t="s">
        <v>9</v>
      </c>
      <c r="E176" s="9" t="s">
        <v>9</v>
      </c>
      <c r="F176" s="9" t="s">
        <v>477</v>
      </c>
      <c r="G176" s="9" t="s">
        <v>734</v>
      </c>
      <c r="H176" s="9" t="s">
        <v>501</v>
      </c>
      <c r="I176" s="9" t="s">
        <v>490</v>
      </c>
      <c r="J176" s="9" t="s">
        <v>501</v>
      </c>
      <c r="K176" s="9" t="s">
        <v>490</v>
      </c>
      <c r="L176" t="str">
        <f>VLOOKUP(B176,Hoja1!$A$2:$B$210,2,0)</f>
        <v>FLORENCIO VARELA</v>
      </c>
      <c r="M176" t="str">
        <f>VLOOKUP(B176,Hoja1!$A$2:$C$210,3,0)</f>
        <v>FLORENCIO VARELA</v>
      </c>
      <c r="O176" t="str">
        <f t="shared" si="4"/>
        <v>ok</v>
      </c>
      <c r="P176" t="str">
        <f t="shared" si="5"/>
        <v>ok</v>
      </c>
    </row>
    <row r="177" spans="1:16" ht="60.75" hidden="1" thickBot="1" x14ac:dyDescent="0.3">
      <c r="A177" s="8" t="s">
        <v>476</v>
      </c>
      <c r="B177" s="9">
        <v>99053</v>
      </c>
      <c r="C177" s="9" t="s">
        <v>297</v>
      </c>
      <c r="D177" s="9" t="s">
        <v>35</v>
      </c>
      <c r="E177" s="9" t="s">
        <v>113</v>
      </c>
      <c r="F177" s="9" t="s">
        <v>477</v>
      </c>
      <c r="G177" s="9" t="s">
        <v>735</v>
      </c>
      <c r="H177" s="9" t="s">
        <v>736</v>
      </c>
      <c r="I177" s="9"/>
      <c r="J177" s="9" t="s">
        <v>736</v>
      </c>
      <c r="K177" s="9"/>
      <c r="L177" t="str">
        <f>VLOOKUP(B177,Hoja1!$A$2:$B$210,2,0)</f>
        <v>ESTEBAN ECHEVERRIA</v>
      </c>
      <c r="M177" t="str">
        <f>VLOOKUP(B177,Hoja1!$A$2:$C$210,3,0)</f>
        <v>EL JAGUEL</v>
      </c>
      <c r="O177" t="str">
        <f t="shared" si="4"/>
        <v>ok</v>
      </c>
      <c r="P177" t="str">
        <f t="shared" si="5"/>
        <v>ok</v>
      </c>
    </row>
    <row r="178" spans="1:16" ht="60.75" hidden="1" thickBot="1" x14ac:dyDescent="0.3">
      <c r="A178" s="8" t="s">
        <v>476</v>
      </c>
      <c r="B178" s="9">
        <v>51861</v>
      </c>
      <c r="C178" s="9" t="s">
        <v>298</v>
      </c>
      <c r="D178" s="9" t="s">
        <v>23</v>
      </c>
      <c r="E178" s="9" t="s">
        <v>23</v>
      </c>
      <c r="F178" s="9" t="s">
        <v>477</v>
      </c>
      <c r="G178" s="9" t="s">
        <v>737</v>
      </c>
      <c r="H178" s="9" t="s">
        <v>738</v>
      </c>
      <c r="I178" s="9"/>
      <c r="J178" s="9" t="s">
        <v>739</v>
      </c>
      <c r="K178" s="9"/>
      <c r="L178" t="str">
        <f>VLOOKUP(B178,Hoja1!$A$2:$B$210,2,0)</f>
        <v>PILAR</v>
      </c>
      <c r="M178" t="str">
        <f>VLOOKUP(B178,Hoja1!$A$2:$C$210,3,0)</f>
        <v>PILAR</v>
      </c>
      <c r="O178" t="str">
        <f t="shared" si="4"/>
        <v>ok</v>
      </c>
      <c r="P178" t="str">
        <f t="shared" si="5"/>
        <v>ok</v>
      </c>
    </row>
    <row r="179" spans="1:16" ht="60.75" hidden="1" thickBot="1" x14ac:dyDescent="0.3">
      <c r="A179" s="8" t="s">
        <v>476</v>
      </c>
      <c r="B179" s="9">
        <v>15511</v>
      </c>
      <c r="C179" s="9" t="s">
        <v>299</v>
      </c>
      <c r="D179" s="9" t="s">
        <v>20</v>
      </c>
      <c r="E179" s="9" t="s">
        <v>120</v>
      </c>
      <c r="F179" s="9" t="s">
        <v>477</v>
      </c>
      <c r="G179" s="9" t="s">
        <v>740</v>
      </c>
      <c r="H179" s="9" t="s">
        <v>741</v>
      </c>
      <c r="I179" s="9" t="s">
        <v>742</v>
      </c>
      <c r="J179" s="9" t="s">
        <v>743</v>
      </c>
      <c r="K179" s="9"/>
      <c r="L179" t="str">
        <f>VLOOKUP(B179,Hoja1!$A$2:$B$210,2,0)</f>
        <v>CIUDAD AUTONOMA BUENOS AIRES</v>
      </c>
      <c r="M179" t="str">
        <f>VLOOKUP(B179,Hoja1!$A$2:$C$210,3,0)</f>
        <v>COLEGIALES</v>
      </c>
      <c r="O179" t="str">
        <f t="shared" si="4"/>
        <v>ok</v>
      </c>
      <c r="P179" t="str">
        <f t="shared" si="5"/>
        <v>ok</v>
      </c>
    </row>
    <row r="180" spans="1:16" ht="60.75" hidden="1" thickBot="1" x14ac:dyDescent="0.3">
      <c r="A180" s="8" t="s">
        <v>476</v>
      </c>
      <c r="B180" s="9">
        <v>40638</v>
      </c>
      <c r="C180" s="9" t="s">
        <v>300</v>
      </c>
      <c r="D180" s="9" t="s">
        <v>20</v>
      </c>
      <c r="E180" s="9" t="s">
        <v>121</v>
      </c>
      <c r="F180" s="9" t="s">
        <v>477</v>
      </c>
      <c r="G180" s="9" t="s">
        <v>744</v>
      </c>
      <c r="H180" s="9" t="s">
        <v>479</v>
      </c>
      <c r="I180" s="9"/>
      <c r="J180" s="9"/>
      <c r="K180" s="9"/>
      <c r="L180" t="str">
        <f>VLOOKUP(B180,Hoja1!$A$2:$B$210,2,0)</f>
        <v>CIUDAD AUTONOMA BUENOS AIRES</v>
      </c>
      <c r="M180" t="str">
        <f>VLOOKUP(B180,Hoja1!$A$2:$C$210,3,0)</f>
        <v>BALVANERA</v>
      </c>
      <c r="O180" t="str">
        <f t="shared" si="4"/>
        <v>ok</v>
      </c>
      <c r="P180" t="str">
        <f t="shared" si="5"/>
        <v>ok</v>
      </c>
    </row>
    <row r="181" spans="1:16" ht="60.75" hidden="1" thickBot="1" x14ac:dyDescent="0.3">
      <c r="A181" s="8" t="s">
        <v>476</v>
      </c>
      <c r="B181" s="9">
        <v>40482</v>
      </c>
      <c r="C181" s="9" t="s">
        <v>301</v>
      </c>
      <c r="D181" s="9" t="s">
        <v>20</v>
      </c>
      <c r="E181" s="9" t="s">
        <v>121</v>
      </c>
      <c r="F181" s="9" t="s">
        <v>477</v>
      </c>
      <c r="G181" s="9" t="s">
        <v>745</v>
      </c>
      <c r="H181" s="9" t="s">
        <v>479</v>
      </c>
      <c r="I181" s="9"/>
      <c r="J181" s="9"/>
      <c r="K181" s="9"/>
      <c r="L181" t="str">
        <f>VLOOKUP(B181,Hoja1!$A$2:$B$210,2,0)</f>
        <v>CIUDAD AUTONOMA BUENOS AIRES</v>
      </c>
      <c r="M181" t="str">
        <f>VLOOKUP(B181,Hoja1!$A$2:$C$210,3,0)</f>
        <v>BALVANERA</v>
      </c>
      <c r="O181" t="str">
        <f t="shared" si="4"/>
        <v>ok</v>
      </c>
      <c r="P181" t="str">
        <f t="shared" si="5"/>
        <v>ok</v>
      </c>
    </row>
    <row r="182" spans="1:16" ht="45.75" hidden="1" thickBot="1" x14ac:dyDescent="0.3">
      <c r="A182" s="8" t="s">
        <v>476</v>
      </c>
      <c r="B182" s="9">
        <v>12254</v>
      </c>
      <c r="C182" s="9" t="s">
        <v>302</v>
      </c>
      <c r="D182" s="9" t="s">
        <v>37</v>
      </c>
      <c r="E182" s="9" t="s">
        <v>37</v>
      </c>
      <c r="F182" s="9" t="s">
        <v>477</v>
      </c>
      <c r="G182" s="9" t="s">
        <v>746</v>
      </c>
      <c r="H182" s="9" t="s">
        <v>501</v>
      </c>
      <c r="I182" s="9" t="s">
        <v>490</v>
      </c>
      <c r="J182" s="9" t="s">
        <v>747</v>
      </c>
      <c r="K182" s="9"/>
      <c r="L182" t="str">
        <f>VLOOKUP(B182,Hoja1!$A$2:$B$210,2,0)</f>
        <v>ITUZAINGO</v>
      </c>
      <c r="M182" t="str">
        <f>VLOOKUP(B182,Hoja1!$A$2:$C$210,3,0)</f>
        <v>ITUZAINGO</v>
      </c>
      <c r="O182" t="str">
        <f t="shared" si="4"/>
        <v>ok</v>
      </c>
      <c r="P182" t="str">
        <f t="shared" si="5"/>
        <v>ok</v>
      </c>
    </row>
    <row r="183" spans="1:16" ht="45.75" hidden="1" thickBot="1" x14ac:dyDescent="0.3">
      <c r="A183" s="8" t="s">
        <v>476</v>
      </c>
      <c r="B183" s="9">
        <v>20792</v>
      </c>
      <c r="C183" s="9" t="s">
        <v>303</v>
      </c>
      <c r="D183" s="9" t="s">
        <v>11</v>
      </c>
      <c r="E183" s="9" t="s">
        <v>79</v>
      </c>
      <c r="F183" s="9" t="s">
        <v>477</v>
      </c>
      <c r="G183" s="9" t="s">
        <v>748</v>
      </c>
      <c r="H183" s="9" t="s">
        <v>520</v>
      </c>
      <c r="I183" s="9"/>
      <c r="J183" s="9" t="s">
        <v>561</v>
      </c>
      <c r="K183" s="9"/>
      <c r="L183" t="str">
        <f>VLOOKUP(B183,Hoja1!$A$2:$B$210,2,0)</f>
        <v>LA MATANZA</v>
      </c>
      <c r="M183" t="str">
        <f>VLOOKUP(B183,Hoja1!$A$2:$C$210,3,0)</f>
        <v>VILLA CELINA</v>
      </c>
      <c r="O183" t="str">
        <f t="shared" si="4"/>
        <v>ok</v>
      </c>
      <c r="P183" t="str">
        <f t="shared" si="5"/>
        <v>ok</v>
      </c>
    </row>
    <row r="184" spans="1:16" ht="60.75" hidden="1" thickBot="1" x14ac:dyDescent="0.3">
      <c r="A184" s="8" t="s">
        <v>476</v>
      </c>
      <c r="B184" s="9">
        <v>16521</v>
      </c>
      <c r="C184" s="9" t="s">
        <v>304</v>
      </c>
      <c r="D184" s="9" t="s">
        <v>20</v>
      </c>
      <c r="E184" s="9" t="s">
        <v>117</v>
      </c>
      <c r="F184" s="9" t="s">
        <v>477</v>
      </c>
      <c r="G184" s="9" t="s">
        <v>749</v>
      </c>
      <c r="H184" s="9" t="s">
        <v>750</v>
      </c>
      <c r="I184" s="9" t="s">
        <v>589</v>
      </c>
      <c r="J184" s="9"/>
      <c r="K184" s="9"/>
      <c r="L184" t="str">
        <f>VLOOKUP(B184,Hoja1!$A$2:$B$210,2,0)</f>
        <v>CIUDAD AUTONOMA BUENOS AIRES</v>
      </c>
      <c r="M184" t="str">
        <f>VLOOKUP(B184,Hoja1!$A$2:$C$210,3,0)</f>
        <v>BARRACAS</v>
      </c>
      <c r="O184" t="str">
        <f t="shared" si="4"/>
        <v>ok</v>
      </c>
      <c r="P184" t="str">
        <f t="shared" si="5"/>
        <v>ok</v>
      </c>
    </row>
    <row r="185" spans="1:16" ht="60.75" hidden="1" thickBot="1" x14ac:dyDescent="0.3">
      <c r="A185" s="8" t="s">
        <v>476</v>
      </c>
      <c r="B185" s="9">
        <v>99011</v>
      </c>
      <c r="C185" s="9" t="s">
        <v>305</v>
      </c>
      <c r="D185" s="9" t="s">
        <v>20</v>
      </c>
      <c r="E185" s="9" t="s">
        <v>122</v>
      </c>
      <c r="F185" s="9" t="s">
        <v>477</v>
      </c>
      <c r="G185" s="9" t="s">
        <v>751</v>
      </c>
      <c r="H185" s="9" t="s">
        <v>736</v>
      </c>
      <c r="I185" s="9"/>
      <c r="J185" s="9"/>
      <c r="K185" s="9"/>
      <c r="L185" t="str">
        <f>VLOOKUP(B185,Hoja1!$A$2:$B$210,2,0)</f>
        <v>CIUDAD AUTONOMA BUENOS AIRES</v>
      </c>
      <c r="M185" t="str">
        <f>VLOOKUP(B185,Hoja1!$A$2:$C$210,3,0)</f>
        <v>FLORESTA</v>
      </c>
      <c r="O185" t="str">
        <f t="shared" si="4"/>
        <v>ok</v>
      </c>
      <c r="P185" t="str">
        <f t="shared" si="5"/>
        <v>ok</v>
      </c>
    </row>
    <row r="186" spans="1:16" ht="45.75" hidden="1" thickBot="1" x14ac:dyDescent="0.3">
      <c r="A186" s="8" t="s">
        <v>476</v>
      </c>
      <c r="B186" s="9">
        <v>33929</v>
      </c>
      <c r="C186" s="9" t="s">
        <v>306</v>
      </c>
      <c r="D186" s="9" t="s">
        <v>22</v>
      </c>
      <c r="E186" s="9" t="s">
        <v>22</v>
      </c>
      <c r="F186" s="9" t="s">
        <v>477</v>
      </c>
      <c r="G186" s="9" t="s">
        <v>752</v>
      </c>
      <c r="H186" s="9" t="s">
        <v>492</v>
      </c>
      <c r="I186" s="9"/>
      <c r="J186" s="9"/>
      <c r="K186" s="9"/>
      <c r="L186" t="str">
        <f>VLOOKUP(B186,Hoja1!$A$2:$B$210,2,0)</f>
        <v>LOMAS DE ZAMORA</v>
      </c>
      <c r="M186" t="str">
        <f>VLOOKUP(B186,Hoja1!$A$2:$C$210,3,0)</f>
        <v>LOMAS DE ZAMORA</v>
      </c>
      <c r="O186" t="str">
        <f t="shared" si="4"/>
        <v>ok</v>
      </c>
      <c r="P186" t="str">
        <f t="shared" si="5"/>
        <v>ok</v>
      </c>
    </row>
    <row r="187" spans="1:16" ht="60.75" hidden="1" thickBot="1" x14ac:dyDescent="0.3">
      <c r="A187" s="8" t="s">
        <v>476</v>
      </c>
      <c r="B187" s="9">
        <v>50722</v>
      </c>
      <c r="C187" s="9" t="s">
        <v>417</v>
      </c>
      <c r="D187" s="9" t="s">
        <v>20</v>
      </c>
      <c r="E187" s="9" t="s">
        <v>410</v>
      </c>
      <c r="F187" s="9" t="s">
        <v>477</v>
      </c>
      <c r="G187" s="9" t="s">
        <v>753</v>
      </c>
      <c r="H187" s="9" t="s">
        <v>479</v>
      </c>
      <c r="I187" s="9"/>
      <c r="J187" s="9"/>
      <c r="K187" s="9"/>
      <c r="L187" t="str">
        <f>VLOOKUP(B187,Hoja1!$A$2:$B$210,2,0)</f>
        <v>CIUDAD AUTONOMA BUENOS AIRES</v>
      </c>
      <c r="M187" t="str">
        <f>VLOOKUP(B187,Hoja1!$A$2:$C$210,3,0)</f>
        <v>VILLA SOLDATI</v>
      </c>
      <c r="O187" t="str">
        <f t="shared" si="4"/>
        <v>ok</v>
      </c>
      <c r="P187" t="str">
        <f t="shared" si="5"/>
        <v>ok</v>
      </c>
    </row>
    <row r="188" spans="1:16" ht="60.75" hidden="1" thickBot="1" x14ac:dyDescent="0.3">
      <c r="A188" s="8" t="s">
        <v>476</v>
      </c>
      <c r="B188" s="9">
        <v>52528</v>
      </c>
      <c r="C188" s="9" t="s">
        <v>418</v>
      </c>
      <c r="D188" s="9" t="s">
        <v>20</v>
      </c>
      <c r="E188" s="9" t="s">
        <v>118</v>
      </c>
      <c r="F188" s="9" t="s">
        <v>477</v>
      </c>
      <c r="G188" s="9" t="s">
        <v>754</v>
      </c>
      <c r="H188" s="9" t="s">
        <v>755</v>
      </c>
      <c r="I188" s="9"/>
      <c r="J188" s="9"/>
      <c r="K188" s="9"/>
      <c r="L188" t="str">
        <f>VLOOKUP(B188,Hoja1!$A$2:$B$210,2,0)</f>
        <v>CIUDAD AUTONOMA BUENOS AIRES</v>
      </c>
      <c r="M188" t="str">
        <f>VLOOKUP(B188,Hoja1!$A$2:$C$210,3,0)</f>
        <v>ALMAGRO</v>
      </c>
      <c r="O188" t="str">
        <f t="shared" si="4"/>
        <v>ok</v>
      </c>
      <c r="P188" t="str">
        <f t="shared" si="5"/>
        <v>ok</v>
      </c>
    </row>
    <row r="189" spans="1:16" ht="30.75" hidden="1" thickBot="1" x14ac:dyDescent="0.3">
      <c r="A189" s="8" t="s">
        <v>476</v>
      </c>
      <c r="B189" s="9">
        <v>43623</v>
      </c>
      <c r="C189" s="9" t="s">
        <v>419</v>
      </c>
      <c r="D189" s="9" t="s">
        <v>18</v>
      </c>
      <c r="E189" s="9" t="s">
        <v>411</v>
      </c>
      <c r="F189" s="9" t="s">
        <v>477</v>
      </c>
      <c r="G189" s="9" t="s">
        <v>756</v>
      </c>
      <c r="H189" s="9" t="s">
        <v>479</v>
      </c>
      <c r="I189" s="9" t="s">
        <v>701</v>
      </c>
      <c r="J189" s="9"/>
      <c r="K189" s="9"/>
      <c r="L189" t="str">
        <f>VLOOKUP(B189,Hoja1!$A$2:$B$210,2,0)</f>
        <v>TRES DE FEBRERO</v>
      </c>
      <c r="M189" t="str">
        <f>VLOOKUP(B189,Hoja1!$A$2:$C$210,3,0)</f>
        <v>LOMA HERMOSA</v>
      </c>
      <c r="O189" t="str">
        <f t="shared" si="4"/>
        <v>ok</v>
      </c>
      <c r="P189" t="str">
        <f t="shared" si="5"/>
        <v>ok</v>
      </c>
    </row>
    <row r="190" spans="1:16" ht="30.75" thickBot="1" x14ac:dyDescent="0.3">
      <c r="A190" s="17" t="s">
        <v>476</v>
      </c>
      <c r="B190" s="18">
        <v>30638</v>
      </c>
      <c r="C190" s="18" t="s">
        <v>420</v>
      </c>
      <c r="D190" s="18" t="s">
        <v>412</v>
      </c>
      <c r="E190" s="18" t="s">
        <v>412</v>
      </c>
      <c r="F190" s="18" t="s">
        <v>477</v>
      </c>
      <c r="G190" s="18" t="s">
        <v>757</v>
      </c>
      <c r="H190" s="18" t="s">
        <v>500</v>
      </c>
      <c r="I190" s="18" t="s">
        <v>758</v>
      </c>
      <c r="J190" s="18"/>
      <c r="K190" s="18"/>
      <c r="L190" s="19" t="str">
        <f>VLOOKUP(B190,Hoja1!$A$2:$B$210,2,0)</f>
        <v>LANUS</v>
      </c>
      <c r="M190" s="19" t="str">
        <f>VLOOKUP(B190,Hoja1!$A$2:$C$210,3,0)</f>
        <v>LANUS ESTE</v>
      </c>
      <c r="O190" t="str">
        <f t="shared" si="4"/>
        <v>mal</v>
      </c>
      <c r="P190" t="str">
        <f t="shared" si="5"/>
        <v>ok</v>
      </c>
    </row>
    <row r="191" spans="1:16" ht="45.75" thickBot="1" x14ac:dyDescent="0.3">
      <c r="A191" s="17" t="s">
        <v>476</v>
      </c>
      <c r="B191" s="18">
        <v>20577</v>
      </c>
      <c r="C191" s="18" t="s">
        <v>421</v>
      </c>
      <c r="D191" s="18" t="s">
        <v>413</v>
      </c>
      <c r="E191" s="18" t="s">
        <v>413</v>
      </c>
      <c r="F191" s="18" t="s">
        <v>477</v>
      </c>
      <c r="G191" s="18" t="s">
        <v>759</v>
      </c>
      <c r="H191" s="18" t="s">
        <v>479</v>
      </c>
      <c r="I191" s="18" t="s">
        <v>701</v>
      </c>
      <c r="J191" s="18"/>
      <c r="K191" s="18"/>
      <c r="L191" s="19" t="str">
        <f>VLOOKUP(B191,Hoja1!$A$2:$B$210,2,0)</f>
        <v>LOMAS DE ZAMORA</v>
      </c>
      <c r="M191" s="19" t="str">
        <f>VLOOKUP(B191,Hoja1!$A$2:$C$210,3,0)</f>
        <v>BANFIELD</v>
      </c>
      <c r="O191" t="str">
        <f t="shared" si="4"/>
        <v>mal</v>
      </c>
      <c r="P191" t="str">
        <f t="shared" si="5"/>
        <v>ok</v>
      </c>
    </row>
    <row r="192" spans="1:16" ht="45.75" thickBot="1" x14ac:dyDescent="0.3">
      <c r="A192" s="17" t="s">
        <v>476</v>
      </c>
      <c r="B192" s="18">
        <v>52723</v>
      </c>
      <c r="C192" s="18" t="s">
        <v>422</v>
      </c>
      <c r="D192" s="18" t="s">
        <v>414</v>
      </c>
      <c r="E192" s="18" t="s">
        <v>414</v>
      </c>
      <c r="F192" s="18" t="s">
        <v>477</v>
      </c>
      <c r="G192" s="18" t="s">
        <v>760</v>
      </c>
      <c r="H192" s="18" t="s">
        <v>530</v>
      </c>
      <c r="I192" s="18" t="s">
        <v>761</v>
      </c>
      <c r="J192" s="18"/>
      <c r="K192" s="18"/>
      <c r="L192" s="19" t="str">
        <f>VLOOKUP(B192,Hoja1!$A$2:$B$210,2,0)</f>
        <v>ITUZAINGO</v>
      </c>
      <c r="M192" s="19" t="str">
        <f>VLOOKUP(B192,Hoja1!$A$2:$C$210,3,0)</f>
        <v>Villa Udaondo</v>
      </c>
      <c r="O192" t="str">
        <f t="shared" si="4"/>
        <v>mal</v>
      </c>
      <c r="P192" t="str">
        <f t="shared" si="5"/>
        <v>ok</v>
      </c>
    </row>
    <row r="193" spans="1:16" ht="45.75" hidden="1" thickBot="1" x14ac:dyDescent="0.3">
      <c r="A193" s="8" t="s">
        <v>476</v>
      </c>
      <c r="B193" s="9">
        <v>4484</v>
      </c>
      <c r="C193" s="9" t="s">
        <v>423</v>
      </c>
      <c r="D193" s="9" t="s">
        <v>11</v>
      </c>
      <c r="E193" s="9" t="s">
        <v>105</v>
      </c>
      <c r="F193" s="9" t="s">
        <v>477</v>
      </c>
      <c r="G193" s="9" t="s">
        <v>762</v>
      </c>
      <c r="H193" s="9" t="s">
        <v>487</v>
      </c>
      <c r="I193" s="9" t="s">
        <v>763</v>
      </c>
      <c r="J193" s="9" t="s">
        <v>764</v>
      </c>
      <c r="K193" s="9"/>
      <c r="L193" t="str">
        <f>VLOOKUP(B193,Hoja1!$A$2:$B$210,2,0)</f>
        <v>LA MATANZA</v>
      </c>
      <c r="M193" t="str">
        <f>VLOOKUP(B193,Hoja1!$A$2:$C$210,3,0)</f>
        <v>RAFAEL CASTILLO</v>
      </c>
      <c r="O193" t="str">
        <f t="shared" si="4"/>
        <v>ok</v>
      </c>
      <c r="P193" t="str">
        <f t="shared" si="5"/>
        <v>ok</v>
      </c>
    </row>
    <row r="194" spans="1:16" ht="45.75" hidden="1" thickBot="1" x14ac:dyDescent="0.3">
      <c r="A194" s="8" t="s">
        <v>476</v>
      </c>
      <c r="B194" s="9">
        <v>36898</v>
      </c>
      <c r="C194" s="9" t="s">
        <v>424</v>
      </c>
      <c r="D194" s="9" t="s">
        <v>14</v>
      </c>
      <c r="E194" s="9" t="s">
        <v>415</v>
      </c>
      <c r="F194" s="9" t="s">
        <v>477</v>
      </c>
      <c r="G194" s="9" t="s">
        <v>765</v>
      </c>
      <c r="H194" s="9" t="s">
        <v>492</v>
      </c>
      <c r="I194" s="9"/>
      <c r="J194" s="9"/>
      <c r="K194" s="9"/>
      <c r="L194" t="str">
        <f>VLOOKUP(B194,Hoja1!$A$2:$B$210,2,0)</f>
        <v>MERLO</v>
      </c>
      <c r="M194" t="str">
        <f>VLOOKUP(B194,Hoja1!$A$2:$C$210,3,0)</f>
        <v>LIBERTAD</v>
      </c>
      <c r="O194" t="str">
        <f t="shared" si="4"/>
        <v>ok</v>
      </c>
      <c r="P194" t="str">
        <f t="shared" si="5"/>
        <v>ok</v>
      </c>
    </row>
    <row r="195" spans="1:16" ht="60.75" hidden="1" thickBot="1" x14ac:dyDescent="0.3">
      <c r="A195" s="8" t="s">
        <v>476</v>
      </c>
      <c r="B195" s="9">
        <v>51859</v>
      </c>
      <c r="C195" s="9" t="s">
        <v>425</v>
      </c>
      <c r="D195" s="9" t="s">
        <v>20</v>
      </c>
      <c r="E195" s="9" t="s">
        <v>60</v>
      </c>
      <c r="F195" s="9" t="s">
        <v>477</v>
      </c>
      <c r="G195" s="9" t="s">
        <v>766</v>
      </c>
      <c r="H195" s="9" t="s">
        <v>727</v>
      </c>
      <c r="I195" s="9"/>
      <c r="J195" s="9" t="s">
        <v>767</v>
      </c>
      <c r="K195" s="9"/>
      <c r="L195" t="str">
        <f>VLOOKUP(B195,Hoja1!$A$2:$B$210,2,0)</f>
        <v>CIUDAD AUTONOMA BUENOS AIRES</v>
      </c>
      <c r="M195" t="str">
        <f>VLOOKUP(B195,Hoja1!$A$2:$C$210,3,0)</f>
        <v>PALERMO</v>
      </c>
      <c r="O195" t="str">
        <f t="shared" ref="O195:O196" si="6">IF(L195=D195,"ok","mal")</f>
        <v>ok</v>
      </c>
      <c r="P195" t="str">
        <f t="shared" ref="P195:P196" si="7">IF(M195=E195,"ok","mal")</f>
        <v>ok</v>
      </c>
    </row>
    <row r="196" spans="1:16" ht="45.75" hidden="1" thickBot="1" x14ac:dyDescent="0.3">
      <c r="A196" s="8" t="s">
        <v>476</v>
      </c>
      <c r="B196" s="9">
        <v>17547</v>
      </c>
      <c r="C196" s="9" t="s">
        <v>197</v>
      </c>
      <c r="D196" s="9" t="s">
        <v>5</v>
      </c>
      <c r="E196" s="9" t="s">
        <v>38</v>
      </c>
      <c r="F196" s="9" t="s">
        <v>477</v>
      </c>
      <c r="G196" s="9" t="s">
        <v>768</v>
      </c>
      <c r="H196" s="9" t="s">
        <v>769</v>
      </c>
      <c r="I196" s="9"/>
      <c r="J196" s="9"/>
      <c r="K196" s="9"/>
      <c r="L196" t="str">
        <f>VLOOKUP(B196,Hoja1!$A$2:$B$210,2,0)</f>
        <v>ALMIRANTE BROWN</v>
      </c>
      <c r="M196" t="str">
        <f>VLOOKUP(B196,Hoja1!$A$2:$C$210,3,0)</f>
        <v>BURZACO</v>
      </c>
      <c r="O196" t="str">
        <f t="shared" si="6"/>
        <v>ok</v>
      </c>
      <c r="P196" t="str">
        <f t="shared" si="7"/>
        <v>ok</v>
      </c>
    </row>
  </sheetData>
  <autoFilter ref="A1:P196" xr:uid="{68A1A288-F7BB-4CA8-949A-B2DCBDDAB6D3}">
    <filterColumn colId="10">
      <colorFilter dxfId="0"/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1C24-BFC8-4277-B14F-2818DA732340}">
  <dimension ref="A1:M8"/>
  <sheetViews>
    <sheetView workbookViewId="0">
      <selection activeCell="M1" sqref="M1"/>
    </sheetView>
  </sheetViews>
  <sheetFormatPr baseColWidth="10" defaultRowHeight="15" x14ac:dyDescent="0.25"/>
  <cols>
    <col min="1" max="1" width="6.85546875" bestFit="1" customWidth="1"/>
    <col min="2" max="2" width="6" bestFit="1" customWidth="1"/>
    <col min="3" max="3" width="34.42578125" bestFit="1" customWidth="1"/>
    <col min="4" max="4" width="18.85546875" bestFit="1" customWidth="1"/>
    <col min="5" max="5" width="22.5703125" bestFit="1" customWidth="1"/>
    <col min="6" max="6" width="13.7109375" bestFit="1" customWidth="1"/>
    <col min="7" max="7" width="32" bestFit="1" customWidth="1"/>
    <col min="8" max="8" width="12" bestFit="1" customWidth="1"/>
    <col min="9" max="9" width="12.28515625" bestFit="1" customWidth="1"/>
    <col min="10" max="10" width="12" bestFit="1" customWidth="1"/>
    <col min="11" max="11" width="7.28515625" bestFit="1" customWidth="1"/>
    <col min="12" max="12" width="18.28515625" bestFit="1" customWidth="1"/>
    <col min="13" max="13" width="19" bestFit="1" customWidth="1"/>
  </cols>
  <sheetData>
    <row r="1" spans="1:13" ht="15.75" thickBot="1" x14ac:dyDescent="0.3">
      <c r="A1" s="20" t="s">
        <v>468</v>
      </c>
      <c r="B1" s="21" t="s">
        <v>469</v>
      </c>
      <c r="C1" s="22" t="s">
        <v>3</v>
      </c>
      <c r="D1" s="22" t="s">
        <v>1</v>
      </c>
      <c r="E1" s="22" t="s">
        <v>2</v>
      </c>
      <c r="F1" s="22" t="s">
        <v>470</v>
      </c>
      <c r="G1" s="22" t="s">
        <v>471</v>
      </c>
      <c r="H1" s="22" t="s">
        <v>472</v>
      </c>
      <c r="I1" s="22" t="s">
        <v>473</v>
      </c>
      <c r="J1" s="22" t="s">
        <v>474</v>
      </c>
      <c r="K1" s="22" t="s">
        <v>475</v>
      </c>
      <c r="L1" s="22" t="s">
        <v>772</v>
      </c>
      <c r="M1" s="22" t="s">
        <v>2</v>
      </c>
    </row>
    <row r="2" spans="1:13" ht="15.75" thickBot="1" x14ac:dyDescent="0.3">
      <c r="A2" s="23" t="s">
        <v>476</v>
      </c>
      <c r="B2" s="24">
        <v>44206</v>
      </c>
      <c r="C2" s="24" t="s">
        <v>174</v>
      </c>
      <c r="D2" s="24" t="s">
        <v>5</v>
      </c>
      <c r="E2" s="24" t="s">
        <v>68</v>
      </c>
      <c r="F2" s="24" t="s">
        <v>477</v>
      </c>
      <c r="G2" s="24" t="s">
        <v>556</v>
      </c>
      <c r="H2" s="24" t="s">
        <v>479</v>
      </c>
      <c r="I2" s="24"/>
      <c r="J2" s="24"/>
      <c r="K2" s="24"/>
      <c r="L2" s="25" t="s">
        <v>5</v>
      </c>
      <c r="M2" s="25" t="s">
        <v>466</v>
      </c>
    </row>
    <row r="3" spans="1:13" ht="15.75" thickBot="1" x14ac:dyDescent="0.3">
      <c r="A3" s="23" t="s">
        <v>476</v>
      </c>
      <c r="B3" s="24">
        <v>38652</v>
      </c>
      <c r="C3" s="24" t="s">
        <v>196</v>
      </c>
      <c r="D3" s="24" t="s">
        <v>15</v>
      </c>
      <c r="E3" s="24" t="s">
        <v>75</v>
      </c>
      <c r="F3" s="24" t="s">
        <v>477</v>
      </c>
      <c r="G3" s="24" t="s">
        <v>588</v>
      </c>
      <c r="H3" s="24" t="s">
        <v>525</v>
      </c>
      <c r="I3" s="24" t="s">
        <v>589</v>
      </c>
      <c r="J3" s="24"/>
      <c r="K3" s="24"/>
      <c r="L3" s="25" t="s">
        <v>15</v>
      </c>
      <c r="M3" s="25" t="s">
        <v>15</v>
      </c>
    </row>
    <row r="4" spans="1:13" ht="15.75" thickBot="1" x14ac:dyDescent="0.3">
      <c r="A4" s="23" t="s">
        <v>476</v>
      </c>
      <c r="B4" s="24">
        <v>19903</v>
      </c>
      <c r="C4" s="24" t="s">
        <v>252</v>
      </c>
      <c r="D4" s="24" t="s">
        <v>664</v>
      </c>
      <c r="E4" s="24" t="s">
        <v>98</v>
      </c>
      <c r="F4" s="24" t="s">
        <v>477</v>
      </c>
      <c r="G4" s="24" t="s">
        <v>665</v>
      </c>
      <c r="H4" s="24" t="s">
        <v>666</v>
      </c>
      <c r="I4" s="24"/>
      <c r="J4" s="24"/>
      <c r="K4" s="24"/>
      <c r="L4" s="25" t="s">
        <v>31</v>
      </c>
      <c r="M4" s="25" t="s">
        <v>98</v>
      </c>
    </row>
    <row r="5" spans="1:13" ht="15.75" thickBot="1" x14ac:dyDescent="0.3">
      <c r="A5" s="23" t="s">
        <v>476</v>
      </c>
      <c r="B5" s="24">
        <v>99046</v>
      </c>
      <c r="C5" s="24" t="s">
        <v>267</v>
      </c>
      <c r="D5" s="24" t="s">
        <v>21</v>
      </c>
      <c r="E5" s="24" t="s">
        <v>103</v>
      </c>
      <c r="F5" s="24" t="s">
        <v>477</v>
      </c>
      <c r="G5" s="24" t="s">
        <v>693</v>
      </c>
      <c r="H5" s="24" t="s">
        <v>694</v>
      </c>
      <c r="I5" s="24"/>
      <c r="J5" s="24" t="s">
        <v>695</v>
      </c>
      <c r="K5" s="24"/>
      <c r="L5" s="25" t="s">
        <v>21</v>
      </c>
      <c r="M5" s="25" t="s">
        <v>467</v>
      </c>
    </row>
    <row r="6" spans="1:13" ht="15.75" thickBot="1" x14ac:dyDescent="0.3">
      <c r="A6" s="23" t="s">
        <v>476</v>
      </c>
      <c r="B6" s="24">
        <v>30638</v>
      </c>
      <c r="C6" s="24" t="s">
        <v>420</v>
      </c>
      <c r="D6" s="24" t="s">
        <v>412</v>
      </c>
      <c r="E6" s="24" t="s">
        <v>412</v>
      </c>
      <c r="F6" s="24" t="s">
        <v>477</v>
      </c>
      <c r="G6" s="24" t="s">
        <v>757</v>
      </c>
      <c r="H6" s="24" t="s">
        <v>500</v>
      </c>
      <c r="I6" s="24" t="s">
        <v>758</v>
      </c>
      <c r="J6" s="24"/>
      <c r="K6" s="24"/>
      <c r="L6" s="25" t="s">
        <v>13</v>
      </c>
      <c r="M6" s="25" t="s">
        <v>412</v>
      </c>
    </row>
    <row r="7" spans="1:13" ht="15.75" thickBot="1" x14ac:dyDescent="0.3">
      <c r="A7" s="23" t="s">
        <v>476</v>
      </c>
      <c r="B7" s="24">
        <v>20577</v>
      </c>
      <c r="C7" s="24" t="s">
        <v>421</v>
      </c>
      <c r="D7" s="24" t="s">
        <v>413</v>
      </c>
      <c r="E7" s="24" t="s">
        <v>413</v>
      </c>
      <c r="F7" s="24" t="s">
        <v>477</v>
      </c>
      <c r="G7" s="24" t="s">
        <v>759</v>
      </c>
      <c r="H7" s="24" t="s">
        <v>479</v>
      </c>
      <c r="I7" s="24" t="s">
        <v>701</v>
      </c>
      <c r="J7" s="24"/>
      <c r="K7" s="24"/>
      <c r="L7" s="25" t="s">
        <v>22</v>
      </c>
      <c r="M7" s="25" t="s">
        <v>413</v>
      </c>
    </row>
    <row r="8" spans="1:13" ht="15.75" thickBot="1" x14ac:dyDescent="0.3">
      <c r="A8" s="23" t="s">
        <v>476</v>
      </c>
      <c r="B8" s="24">
        <v>52723</v>
      </c>
      <c r="C8" s="24" t="s">
        <v>422</v>
      </c>
      <c r="D8" s="24" t="s">
        <v>414</v>
      </c>
      <c r="E8" s="24" t="s">
        <v>414</v>
      </c>
      <c r="F8" s="24" t="s">
        <v>477</v>
      </c>
      <c r="G8" s="24" t="s">
        <v>760</v>
      </c>
      <c r="H8" s="24" t="s">
        <v>530</v>
      </c>
      <c r="I8" s="24" t="s">
        <v>761</v>
      </c>
      <c r="J8" s="24"/>
      <c r="K8" s="24"/>
      <c r="L8" s="25" t="s">
        <v>37</v>
      </c>
      <c r="M8" s="25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Davoli, Adrian Marcelo</dc:creator>
  <cp:lastModifiedBy>Davoli, Adrian Marcelo</cp:lastModifiedBy>
  <dcterms:created xsi:type="dcterms:W3CDTF">2025-05-29T17:31:09Z</dcterms:created>
  <dcterms:modified xsi:type="dcterms:W3CDTF">2025-08-08T20:46:38Z</dcterms:modified>
</cp:coreProperties>
</file>